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ersovzw-my.sharepoint.com/personal/tobias_lancsweert_verso-net_be/Documents/Documents/cijfers en figuren/Februari 2026/Excels/"/>
    </mc:Choice>
  </mc:AlternateContent>
  <xr:revisionPtr revIDLastSave="0" documentId="8_{B566035B-0A67-4192-BAE9-39B590E66E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laams Gewest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5" i="1" l="1"/>
  <c r="L54" i="1"/>
  <c r="L53" i="1"/>
  <c r="L52" i="1"/>
  <c r="L18" i="1"/>
  <c r="L17" i="1"/>
</calcChain>
</file>

<file path=xl/sharedStrings.xml><?xml version="1.0" encoding="utf-8"?>
<sst xmlns="http://schemas.openxmlformats.org/spreadsheetml/2006/main" count="70" uniqueCount="62">
  <si>
    <t>Werkloosheid</t>
  </si>
  <si>
    <t>Bron: VDAB</t>
  </si>
  <si>
    <t>(n)</t>
  </si>
  <si>
    <t>(%)</t>
  </si>
  <si>
    <t>Adviesverlening aan particulieren</t>
  </si>
  <si>
    <t>Maatschappelijk werker</t>
  </si>
  <si>
    <t>Paramedici en laboranten</t>
  </si>
  <si>
    <t>Psycholoog</t>
  </si>
  <si>
    <t>Kinesitherapeut</t>
  </si>
  <si>
    <t>Ergotherapeut</t>
  </si>
  <si>
    <t>Psychomotorisch therapeut</t>
  </si>
  <si>
    <t>Audioloog audicien</t>
  </si>
  <si>
    <t>Logopedist</t>
  </si>
  <si>
    <t>Podoloog</t>
  </si>
  <si>
    <t>Dentaaltechnicus</t>
  </si>
  <si>
    <t>Diëtist</t>
  </si>
  <si>
    <t>Medisch laboratorium technoloog</t>
  </si>
  <si>
    <t>Technoloog medische beeldvorming</t>
  </si>
  <si>
    <t>Medisch-technisch assistent</t>
  </si>
  <si>
    <t>Farmaceutisch-technisch assistent</t>
  </si>
  <si>
    <t>Verpleegkundigen en verzorgenden</t>
  </si>
  <si>
    <t>Hoofdverpleegkundige</t>
  </si>
  <si>
    <t>Verpleegkundige</t>
  </si>
  <si>
    <t>Vroedvrouw</t>
  </si>
  <si>
    <t>Zorgkundige</t>
  </si>
  <si>
    <t>Verzorgende</t>
  </si>
  <si>
    <t>Hulpverlener-ambulancier</t>
  </si>
  <si>
    <t>Opvoeders</t>
  </si>
  <si>
    <t>Verantwoordelijke kinderopvang</t>
  </si>
  <si>
    <t>Opvoeder begeleider</t>
  </si>
  <si>
    <t>Monitor-begeleider in de sociale economie</t>
  </si>
  <si>
    <t>Leidinggevenden</t>
  </si>
  <si>
    <t>Verantwoordelijke gezondheids-, sociale of penitentiaire instelling</t>
  </si>
  <si>
    <t>Specialisten kennisbeheer en communicatie</t>
  </si>
  <si>
    <t>Medewerkers bij toerisme, vrije tijd en sport</t>
  </si>
  <si>
    <t>Artisten, kunstenaars en culturele beroepen</t>
  </si>
  <si>
    <t>Erfgoedkundige</t>
  </si>
  <si>
    <t xml:space="preserve">Totaal aantal werkzoekenden in bemiddeling met social profit georiënteerde beroepsaspiraties </t>
  </si>
  <si>
    <t>Werkzoekenden zonder werk (in bemiddeling) naar beroepsaspiratie in Vlaams Gewest (2017-2025), 31 december</t>
  </si>
  <si>
    <t>24-25</t>
  </si>
  <si>
    <t>Bemiddelaar welzijn (consulent welzijnswerk)</t>
  </si>
  <si>
    <t>Intercultureel bemiddelaar (Bemiddelaar openbaar leven)</t>
  </si>
  <si>
    <t>Arbeidsbemiddelaar- Jobcoach (Arbeidsconsulent )</t>
  </si>
  <si>
    <t>Familiaal bemiddelaar (Relatie- en gezinsbemiddelaar)</t>
  </si>
  <si>
    <t>Socio-cultureel werk</t>
  </si>
  <si>
    <t>Coördinator vrijwilligerswerk</t>
  </si>
  <si>
    <t>Cultureel manager (Coördinator sociocultureel werk)</t>
  </si>
  <si>
    <t>Sociocultureel begeleider (Sociocultureel werker)</t>
  </si>
  <si>
    <t>Optometrist (Opticien)</t>
  </si>
  <si>
    <t>Orthopist (Opticien)</t>
  </si>
  <si>
    <t>Orthopedisch technoloog (Bandagist orthesist prothesist)</t>
  </si>
  <si>
    <t>Logistiek assisitent in zorginstelling (Polyvalent medewerker in zorginstellingen)</t>
  </si>
  <si>
    <t xml:space="preserve">Kinderbegeleider babys en kleuters </t>
  </si>
  <si>
    <t>Kinderbegeleider schoolgaanse kinderen</t>
  </si>
  <si>
    <t>Persoonlijk Assistent (Begeleider activiteiten dagelijks leven)</t>
  </si>
  <si>
    <t>Bibliothecaris - archivaris</t>
  </si>
  <si>
    <t>Bibliotheek deskundige</t>
  </si>
  <si>
    <t>Bibliotheekmedewerker (m/v)</t>
  </si>
  <si>
    <t>Uitbater sport-, recreatief of toeristisch centrum (Verantwoordelijke sport-, recreatieve of toeristische accommodatie)</t>
  </si>
  <si>
    <t>Animator (Begeleider culturele en recreatieve activiteiten oa voor kinderen en jongeren)</t>
  </si>
  <si>
    <t>Professioneel sportbeoefenaar (m/v)</t>
  </si>
  <si>
    <t>Sport trainer (Begeleider sportactiviteiten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</si>
</sst>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"/>
    <numFmt numFmtId="165" formatCode="_ * #,##0_ ;_ * \-#,##0_ ;_ * &quot;-&quot;??_ ;_ @_ "/>
  </numFmts>
  <fonts count="2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indexed="8"/>
      <name val="Arial"/>
      <family val="2"/>
    </font>
    <font>
      <b/>
      <sz val="10"/>
      <name val="Arial"/>
      <family val="2"/>
    </font>
    <font>
      <b/>
      <i/>
      <sz val="10"/>
      <color indexed="6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43" fontId="10" fillId="0" borderId="0" applyFont="0" applyFill="0" applyBorder="0" applyAlignment="0" applyProtection="0"/>
  </cellStyleXfs>
  <cellXfs count="124">
    <xf numFmtId="0" fontId="0" fillId="0" borderId="0" xfId="0"/>
    <xf numFmtId="0" fontId="3" fillId="0" borderId="0" xfId="1" applyFont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5" fillId="0" borderId="0" xfId="2" applyFont="1" applyAlignment="1">
      <alignment horizontal="left"/>
    </xf>
    <xf numFmtId="164" fontId="0" fillId="0" borderId="0" xfId="0" applyNumberFormat="1"/>
    <xf numFmtId="0" fontId="9" fillId="2" borderId="0" xfId="0" applyFont="1" applyFill="1" applyAlignment="1">
      <alignment horizontal="right" vertical="top" wrapText="1"/>
    </xf>
    <xf numFmtId="3" fontId="12" fillId="0" borderId="0" xfId="0" applyNumberFormat="1" applyFont="1" applyAlignment="1">
      <alignment horizontal="right" wrapText="1"/>
    </xf>
    <xf numFmtId="3" fontId="0" fillId="0" borderId="0" xfId="0" applyNumberFormat="1"/>
    <xf numFmtId="0" fontId="12" fillId="0" borderId="0" xfId="0" applyFont="1" applyAlignment="1">
      <alignment horizontal="right" wrapText="1"/>
    </xf>
    <xf numFmtId="3" fontId="8" fillId="2" borderId="0" xfId="0" applyNumberFormat="1" applyFont="1" applyFill="1" applyAlignment="1">
      <alignment horizontal="center" vertical="top" wrapText="1"/>
    </xf>
    <xf numFmtId="3" fontId="8" fillId="2" borderId="0" xfId="0" applyNumberFormat="1" applyFont="1" applyFill="1" applyAlignment="1">
      <alignment horizontal="center" wrapText="1"/>
    </xf>
    <xf numFmtId="3" fontId="8" fillId="2" borderId="0" xfId="3" applyNumberFormat="1" applyFont="1" applyFill="1" applyBorder="1" applyAlignment="1">
      <alignment horizontal="center" vertical="top" wrapText="1"/>
    </xf>
    <xf numFmtId="0" fontId="6" fillId="0" borderId="0" xfId="0" applyFont="1"/>
    <xf numFmtId="0" fontId="7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3" fontId="11" fillId="0" borderId="0" xfId="0" applyNumberFormat="1" applyFont="1"/>
    <xf numFmtId="3" fontId="6" fillId="0" borderId="0" xfId="0" applyNumberFormat="1" applyFont="1"/>
    <xf numFmtId="164" fontId="6" fillId="0" borderId="0" xfId="0" applyNumberFormat="1" applyFont="1"/>
    <xf numFmtId="164" fontId="7" fillId="0" borderId="0" xfId="0" applyNumberFormat="1" applyFont="1" applyAlignment="1">
      <alignment horizontal="center"/>
    </xf>
    <xf numFmtId="0" fontId="18" fillId="0" borderId="1" xfId="0" applyFont="1" applyBorder="1"/>
    <xf numFmtId="0" fontId="19" fillId="0" borderId="2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0" xfId="0" applyFont="1"/>
    <xf numFmtId="0" fontId="19" fillId="0" borderId="8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6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8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3" fontId="0" fillId="0" borderId="0" xfId="0" applyNumberFormat="1" applyAlignment="1">
      <alignment horizontal="right" wrapText="1"/>
    </xf>
    <xf numFmtId="0" fontId="0" fillId="0" borderId="0" xfId="0" applyAlignment="1">
      <alignment horizontal="right" wrapText="1"/>
    </xf>
    <xf numFmtId="3" fontId="0" fillId="0" borderId="0" xfId="0" applyNumberFormat="1" applyAlignment="1">
      <alignment horizontal="center" wrapText="1"/>
    </xf>
    <xf numFmtId="3" fontId="16" fillId="2" borderId="0" xfId="0" applyNumberFormat="1" applyFont="1" applyFill="1" applyAlignment="1">
      <alignment horizontal="center" wrapText="1"/>
    </xf>
    <xf numFmtId="0" fontId="0" fillId="0" borderId="0" xfId="0" applyAlignment="1">
      <alignment horizontal="right"/>
    </xf>
    <xf numFmtId="3" fontId="0" fillId="0" borderId="8" xfId="0" applyNumberFormat="1" applyBorder="1" applyAlignment="1">
      <alignment horizontal="right" wrapText="1"/>
    </xf>
    <xf numFmtId="0" fontId="0" fillId="0" borderId="8" xfId="0" applyBorder="1" applyAlignment="1">
      <alignment horizontal="right" wrapText="1"/>
    </xf>
    <xf numFmtId="0" fontId="0" fillId="0" borderId="8" xfId="0" applyBorder="1" applyAlignment="1">
      <alignment horizontal="right"/>
    </xf>
    <xf numFmtId="0" fontId="18" fillId="0" borderId="1" xfId="0" applyFont="1" applyBorder="1" applyAlignment="1">
      <alignment horizontal="left"/>
    </xf>
    <xf numFmtId="0" fontId="8" fillId="0" borderId="9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right" wrapText="1"/>
    </xf>
    <xf numFmtId="0" fontId="0" fillId="0" borderId="1" xfId="0" applyBorder="1" applyAlignment="1">
      <alignment horizontal="right" wrapText="1"/>
    </xf>
    <xf numFmtId="3" fontId="0" fillId="0" borderId="10" xfId="0" applyNumberFormat="1" applyBorder="1" applyAlignment="1">
      <alignment horizontal="right" wrapText="1"/>
    </xf>
    <xf numFmtId="3" fontId="0" fillId="0" borderId="9" xfId="0" applyNumberFormat="1" applyBorder="1" applyAlignment="1">
      <alignment horizontal="right" wrapText="1"/>
    </xf>
    <xf numFmtId="0" fontId="18" fillId="0" borderId="9" xfId="0" applyFont="1" applyBorder="1" applyAlignment="1">
      <alignment horizontal="left"/>
    </xf>
    <xf numFmtId="0" fontId="19" fillId="0" borderId="7" xfId="0" applyFont="1" applyBorder="1"/>
    <xf numFmtId="0" fontId="18" fillId="0" borderId="7" xfId="0" applyFont="1" applyBorder="1" applyAlignment="1">
      <alignment horizontal="left"/>
    </xf>
    <xf numFmtId="0" fontId="0" fillId="0" borderId="7" xfId="0" applyBorder="1" applyAlignment="1">
      <alignment horizontal="right" wrapText="1"/>
    </xf>
    <xf numFmtId="3" fontId="16" fillId="2" borderId="7" xfId="0" applyNumberFormat="1" applyFont="1" applyFill="1" applyBorder="1" applyAlignment="1">
      <alignment horizontal="right" wrapText="1"/>
    </xf>
    <xf numFmtId="3" fontId="0" fillId="0" borderId="4" xfId="0" applyNumberFormat="1" applyBorder="1" applyAlignment="1">
      <alignment horizontal="right" wrapText="1"/>
    </xf>
    <xf numFmtId="3" fontId="0" fillId="0" borderId="4" xfId="0" applyNumberFormat="1" applyBorder="1" applyAlignment="1">
      <alignment horizontal="right"/>
    </xf>
    <xf numFmtId="165" fontId="0" fillId="0" borderId="7" xfId="0" applyNumberFormat="1" applyBorder="1" applyAlignment="1">
      <alignment horizontal="right"/>
    </xf>
    <xf numFmtId="164" fontId="0" fillId="0" borderId="3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165" fontId="0" fillId="0" borderId="3" xfId="3" applyNumberFormat="1" applyFont="1" applyBorder="1" applyAlignment="1">
      <alignment horizontal="right" wrapText="1"/>
    </xf>
    <xf numFmtId="165" fontId="0" fillId="0" borderId="6" xfId="3" applyNumberFormat="1" applyFont="1" applyBorder="1" applyAlignment="1">
      <alignment horizontal="right" wrapText="1"/>
    </xf>
    <xf numFmtId="165" fontId="0" fillId="0" borderId="11" xfId="3" applyNumberFormat="1" applyFont="1" applyBorder="1" applyAlignment="1">
      <alignment horizontal="right" wrapText="1"/>
    </xf>
    <xf numFmtId="164" fontId="0" fillId="0" borderId="3" xfId="0" applyNumberFormat="1" applyBorder="1" applyAlignment="1">
      <alignment horizontal="right"/>
    </xf>
    <xf numFmtId="0" fontId="0" fillId="0" borderId="6" xfId="0" applyBorder="1" applyAlignment="1">
      <alignment horizontal="right" wrapText="1"/>
    </xf>
    <xf numFmtId="165" fontId="0" fillId="0" borderId="11" xfId="3" applyNumberFormat="1" applyFont="1" applyFill="1" applyBorder="1" applyAlignment="1">
      <alignment horizontal="right" wrapText="1"/>
    </xf>
    <xf numFmtId="1" fontId="0" fillId="0" borderId="3" xfId="0" applyNumberFormat="1" applyBorder="1" applyAlignment="1">
      <alignment horizontal="right"/>
    </xf>
    <xf numFmtId="1" fontId="0" fillId="0" borderId="6" xfId="0" applyNumberFormat="1" applyBorder="1" applyAlignment="1">
      <alignment horizontal="right"/>
    </xf>
    <xf numFmtId="1" fontId="0" fillId="0" borderId="11" xfId="0" applyNumberFormat="1" applyBorder="1" applyAlignment="1">
      <alignment horizontal="right"/>
    </xf>
    <xf numFmtId="165" fontId="0" fillId="0" borderId="3" xfId="3" applyNumberFormat="1" applyFont="1" applyBorder="1" applyAlignment="1">
      <alignment horizontal="right"/>
    </xf>
    <xf numFmtId="165" fontId="0" fillId="0" borderId="6" xfId="3" applyNumberFormat="1" applyFont="1" applyBorder="1" applyAlignment="1">
      <alignment horizontal="right"/>
    </xf>
    <xf numFmtId="165" fontId="0" fillId="0" borderId="11" xfId="3" applyNumberFormat="1" applyFont="1" applyBorder="1" applyAlignment="1">
      <alignment horizontal="right"/>
    </xf>
    <xf numFmtId="1" fontId="0" fillId="0" borderId="5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  <xf numFmtId="0" fontId="0" fillId="0" borderId="3" xfId="0" applyBorder="1" applyAlignment="1">
      <alignment horizontal="right" wrapText="1"/>
    </xf>
    <xf numFmtId="3" fontId="0" fillId="0" borderId="11" xfId="0" applyNumberFormat="1" applyBorder="1" applyAlignment="1">
      <alignment horizontal="right" wrapText="1"/>
    </xf>
    <xf numFmtId="0" fontId="0" fillId="0" borderId="6" xfId="0" applyBorder="1" applyAlignment="1">
      <alignment horizontal="right"/>
    </xf>
    <xf numFmtId="165" fontId="0" fillId="0" borderId="5" xfId="3" applyNumberFormat="1" applyFont="1" applyBorder="1" applyAlignment="1">
      <alignment horizontal="right"/>
    </xf>
    <xf numFmtId="3" fontId="0" fillId="0" borderId="2" xfId="0" applyNumberFormat="1" applyBorder="1" applyAlignment="1">
      <alignment horizontal="center" wrapText="1"/>
    </xf>
    <xf numFmtId="3" fontId="0" fillId="0" borderId="1" xfId="0" applyNumberFormat="1" applyBorder="1" applyAlignment="1">
      <alignment horizontal="center" wrapText="1"/>
    </xf>
    <xf numFmtId="3" fontId="0" fillId="0" borderId="8" xfId="0" applyNumberForma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3" fontId="0" fillId="0" borderId="10" xfId="0" applyNumberFormat="1" applyBorder="1" applyAlignment="1">
      <alignment horizontal="center" wrapText="1"/>
    </xf>
    <xf numFmtId="3" fontId="0" fillId="0" borderId="9" xfId="0" applyNumberFormat="1" applyBorder="1" applyAlignment="1">
      <alignment horizontal="center" wrapText="1"/>
    </xf>
    <xf numFmtId="165" fontId="0" fillId="0" borderId="9" xfId="3" applyNumberFormat="1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3" fontId="16" fillId="2" borderId="7" xfId="0" applyNumberFormat="1" applyFont="1" applyFill="1" applyBorder="1" applyAlignment="1">
      <alignment horizontal="center" wrapText="1"/>
    </xf>
    <xf numFmtId="3" fontId="0" fillId="0" borderId="7" xfId="0" applyNumberFormat="1" applyBorder="1" applyAlignment="1">
      <alignment horizontal="center" wrapText="1"/>
    </xf>
    <xf numFmtId="3" fontId="16" fillId="2" borderId="1" xfId="0" applyNumberFormat="1" applyFont="1" applyFill="1" applyBorder="1" applyAlignment="1">
      <alignment horizontal="center" wrapText="1"/>
    </xf>
    <xf numFmtId="3" fontId="16" fillId="2" borderId="9" xfId="0" applyNumberFormat="1" applyFont="1" applyFill="1" applyBorder="1" applyAlignment="1">
      <alignment horizontal="center" wrapText="1"/>
    </xf>
    <xf numFmtId="0" fontId="13" fillId="0" borderId="0" xfId="0" applyFont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3" fontId="8" fillId="0" borderId="0" xfId="0" applyNumberFormat="1" applyFont="1" applyAlignment="1">
      <alignment horizontal="center" wrapText="1"/>
    </xf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14" fillId="0" borderId="0" xfId="0" applyFont="1"/>
    <xf numFmtId="0" fontId="8" fillId="3" borderId="0" xfId="0" applyFont="1" applyFill="1" applyAlignment="1">
      <alignment horizontal="center" vertical="top" wrapText="1"/>
    </xf>
    <xf numFmtId="3" fontId="8" fillId="3" borderId="0" xfId="0" applyNumberFormat="1" applyFont="1" applyFill="1" applyAlignment="1">
      <alignment horizontal="center" vertical="top" wrapText="1"/>
    </xf>
    <xf numFmtId="0" fontId="8" fillId="3" borderId="0" xfId="0" applyFont="1" applyFill="1" applyAlignment="1">
      <alignment horizontal="center" wrapText="1"/>
    </xf>
    <xf numFmtId="0" fontId="16" fillId="0" borderId="0" xfId="0" applyFont="1"/>
    <xf numFmtId="0" fontId="13" fillId="0" borderId="0" xfId="0" applyFont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applyFont="1"/>
    <xf numFmtId="0" fontId="19" fillId="0" borderId="1" xfId="0" applyFont="1" applyBorder="1" applyAlignment="1">
      <alignment vertical="top"/>
    </xf>
    <xf numFmtId="0" fontId="19" fillId="0" borderId="0" xfId="0" applyFont="1" applyAlignment="1">
      <alignment vertical="top"/>
    </xf>
    <xf numFmtId="0" fontId="19" fillId="0" borderId="9" xfId="0" applyFont="1" applyBorder="1" applyAlignment="1">
      <alignment vertical="top"/>
    </xf>
    <xf numFmtId="0" fontId="19" fillId="0" borderId="7" xfId="0" applyFont="1" applyBorder="1" applyAlignment="1">
      <alignment horizontal="left"/>
    </xf>
    <xf numFmtId="0" fontId="1" fillId="0" borderId="0" xfId="0" applyFont="1"/>
    <xf numFmtId="0" fontId="7" fillId="0" borderId="1" xfId="0" applyFont="1" applyBorder="1" applyAlignment="1">
      <alignment vertical="top"/>
    </xf>
    <xf numFmtId="0" fontId="19" fillId="0" borderId="1" xfId="0" applyFont="1" applyBorder="1" applyAlignment="1">
      <alignment horizontal="left" vertical="top"/>
    </xf>
    <xf numFmtId="0" fontId="19" fillId="0" borderId="0" xfId="0" applyFont="1" applyAlignment="1">
      <alignment horizontal="left" vertical="top"/>
    </xf>
    <xf numFmtId="0" fontId="19" fillId="0" borderId="9" xfId="0" applyFont="1" applyBorder="1" applyAlignment="1">
      <alignment horizontal="left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vertical="top"/>
    </xf>
  </cellXfs>
  <cellStyles count="4">
    <cellStyle name="Bron, Thema en Noten" xfId="2" xr:uid="{00000000-0005-0000-0000-000000000000}"/>
    <cellStyle name="Kleine titel" xfId="1" xr:uid="{00000000-0005-0000-0000-000001000000}"/>
    <cellStyle name="Komma" xfId="3" builtinId="3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82550</xdr:colOff>
      <xdr:row>0</xdr:row>
      <xdr:rowOff>133350</xdr:rowOff>
    </xdr:from>
    <xdr:to>
      <xdr:col>0</xdr:col>
      <xdr:colOff>901700</xdr:colOff>
      <xdr:row>2</xdr:row>
      <xdr:rowOff>136881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A47871B-83DA-49FE-BBC5-711CE6A4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2550" y="133350"/>
          <a:ext cx="819150" cy="371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70"/>
  <sheetViews>
    <sheetView tabSelected="1" workbookViewId="0">
      <selection activeCell="L43" sqref="L43"/>
    </sheetView>
  </sheetViews>
  <sheetFormatPr defaultRowHeight="15" x14ac:dyDescent="0.25"/>
  <cols>
    <col min="1" max="1" width="39.140625" customWidth="1"/>
    <col min="2" max="2" width="69.85546875" customWidth="1"/>
    <col min="8" max="8" width="9.5703125" customWidth="1"/>
    <col min="11" max="11" width="9.28515625" bestFit="1" customWidth="1"/>
  </cols>
  <sheetData>
    <row r="1" spans="1:17" s="116" customFormat="1" x14ac:dyDescent="0.25">
      <c r="A1" s="116" t="s">
        <v>0</v>
      </c>
    </row>
    <row r="2" spans="1:17" s="116" customFormat="1" x14ac:dyDescent="0.25"/>
    <row r="3" spans="1:17" s="116" customFormat="1" x14ac:dyDescent="0.25"/>
    <row r="4" spans="1:17" s="116" customFormat="1" x14ac:dyDescent="0.25"/>
    <row r="6" spans="1:17" x14ac:dyDescent="0.25">
      <c r="A6" s="1" t="s">
        <v>38</v>
      </c>
      <c r="B6" s="1"/>
    </row>
    <row r="7" spans="1:17" x14ac:dyDescent="0.25">
      <c r="A7" s="2"/>
      <c r="B7" s="2"/>
    </row>
    <row r="8" spans="1:17" x14ac:dyDescent="0.25">
      <c r="A8" s="3" t="s">
        <v>1</v>
      </c>
      <c r="B8" s="3"/>
    </row>
    <row r="9" spans="1:17" x14ac:dyDescent="0.25">
      <c r="A9" s="19"/>
      <c r="B9" s="19"/>
      <c r="C9" s="20">
        <v>2017</v>
      </c>
      <c r="D9" s="21">
        <v>2018</v>
      </c>
      <c r="E9" s="21">
        <v>2019</v>
      </c>
      <c r="F9" s="21">
        <v>2020</v>
      </c>
      <c r="G9" s="21">
        <v>2021</v>
      </c>
      <c r="H9" s="21">
        <v>2022</v>
      </c>
      <c r="I9" s="21">
        <v>2023</v>
      </c>
      <c r="J9" s="21">
        <v>2024</v>
      </c>
      <c r="K9" s="22">
        <v>2025</v>
      </c>
      <c r="L9" s="23" t="s">
        <v>39</v>
      </c>
    </row>
    <row r="10" spans="1:17" x14ac:dyDescent="0.25">
      <c r="A10" s="24"/>
      <c r="B10" s="24"/>
      <c r="C10" s="25" t="s">
        <v>2</v>
      </c>
      <c r="D10" s="26" t="s">
        <v>2</v>
      </c>
      <c r="E10" s="26" t="s">
        <v>2</v>
      </c>
      <c r="F10" s="26" t="s">
        <v>2</v>
      </c>
      <c r="G10" s="26" t="s">
        <v>2</v>
      </c>
      <c r="H10" s="26" t="s">
        <v>2</v>
      </c>
      <c r="I10" s="26" t="s">
        <v>2</v>
      </c>
      <c r="J10" s="26" t="s">
        <v>2</v>
      </c>
      <c r="K10" s="27" t="s">
        <v>2</v>
      </c>
      <c r="L10" s="27" t="s">
        <v>3</v>
      </c>
      <c r="M10" s="13"/>
      <c r="N10" s="13"/>
    </row>
    <row r="11" spans="1:17" x14ac:dyDescent="0.25">
      <c r="A11" s="112" t="s">
        <v>4</v>
      </c>
      <c r="B11" s="39" t="s">
        <v>5</v>
      </c>
      <c r="C11" s="77">
        <v>1827</v>
      </c>
      <c r="D11" s="78">
        <v>1595</v>
      </c>
      <c r="E11" s="78">
        <v>1489</v>
      </c>
      <c r="F11" s="78">
        <v>1379</v>
      </c>
      <c r="G11" s="78">
        <v>1074</v>
      </c>
      <c r="H11" s="78">
        <v>1118</v>
      </c>
      <c r="I11" s="78">
        <v>1435</v>
      </c>
      <c r="J11" s="78">
        <v>1594</v>
      </c>
      <c r="K11" s="59">
        <v>1797</v>
      </c>
      <c r="L11" s="54">
        <v>12.735257214554579</v>
      </c>
      <c r="M11" s="13"/>
      <c r="N11" s="13"/>
    </row>
    <row r="12" spans="1:17" x14ac:dyDescent="0.25">
      <c r="A12" s="113"/>
      <c r="B12" s="29" t="s">
        <v>40</v>
      </c>
      <c r="C12" s="79">
        <v>1939</v>
      </c>
      <c r="D12" s="33">
        <v>1769</v>
      </c>
      <c r="E12" s="33">
        <v>1652</v>
      </c>
      <c r="F12" s="33">
        <v>1693</v>
      </c>
      <c r="G12" s="33">
        <v>1262</v>
      </c>
      <c r="H12" s="33">
        <v>1191</v>
      </c>
      <c r="I12" s="33">
        <v>1375</v>
      </c>
      <c r="J12" s="33">
        <v>1469</v>
      </c>
      <c r="K12" s="60">
        <v>1503</v>
      </c>
      <c r="L12" s="55">
        <v>2.314499659632403</v>
      </c>
      <c r="M12" s="11"/>
      <c r="N12" s="14"/>
      <c r="O12" s="6"/>
      <c r="P12" s="6"/>
      <c r="Q12" s="7"/>
    </row>
    <row r="13" spans="1:17" x14ac:dyDescent="0.25">
      <c r="A13" s="113"/>
      <c r="B13" s="29" t="s">
        <v>41</v>
      </c>
      <c r="C13" s="80">
        <v>182</v>
      </c>
      <c r="D13" s="81">
        <v>170</v>
      </c>
      <c r="E13" s="81">
        <v>140</v>
      </c>
      <c r="F13" s="81">
        <v>150</v>
      </c>
      <c r="G13" s="81">
        <v>136</v>
      </c>
      <c r="H13" s="81">
        <v>101</v>
      </c>
      <c r="I13" s="81">
        <v>85</v>
      </c>
      <c r="J13" s="81">
        <v>86</v>
      </c>
      <c r="K13" s="60">
        <v>96</v>
      </c>
      <c r="L13" s="55">
        <v>11.627906976744185</v>
      </c>
      <c r="M13" s="9"/>
      <c r="N13" s="14"/>
      <c r="O13" s="6"/>
      <c r="P13" s="6"/>
      <c r="Q13" s="7"/>
    </row>
    <row r="14" spans="1:17" x14ac:dyDescent="0.25">
      <c r="A14" s="113"/>
      <c r="B14" s="29" t="s">
        <v>42</v>
      </c>
      <c r="C14" s="80">
        <v>942</v>
      </c>
      <c r="D14" s="81">
        <v>906</v>
      </c>
      <c r="E14" s="81">
        <v>849</v>
      </c>
      <c r="F14" s="81">
        <v>896</v>
      </c>
      <c r="G14" s="81">
        <v>622</v>
      </c>
      <c r="H14" s="81">
        <v>660</v>
      </c>
      <c r="I14" s="81">
        <v>813</v>
      </c>
      <c r="J14" s="81">
        <v>935</v>
      </c>
      <c r="K14" s="60">
        <v>1075</v>
      </c>
      <c r="L14" s="55">
        <v>14.973262032085561</v>
      </c>
      <c r="M14" s="9"/>
      <c r="N14" s="14"/>
      <c r="O14" s="8"/>
      <c r="P14" s="8"/>
      <c r="Q14" s="7"/>
    </row>
    <row r="15" spans="1:17" x14ac:dyDescent="0.25">
      <c r="A15" s="114"/>
      <c r="B15" s="40" t="s">
        <v>43</v>
      </c>
      <c r="C15" s="82">
        <v>111</v>
      </c>
      <c r="D15" s="83">
        <v>97</v>
      </c>
      <c r="E15" s="83">
        <v>79</v>
      </c>
      <c r="F15" s="83">
        <v>94</v>
      </c>
      <c r="G15" s="83">
        <v>80</v>
      </c>
      <c r="H15" s="83">
        <v>61</v>
      </c>
      <c r="I15" s="83">
        <v>66</v>
      </c>
      <c r="J15" s="83">
        <v>61</v>
      </c>
      <c r="K15" s="61">
        <v>75</v>
      </c>
      <c r="L15" s="56">
        <v>22.950819672131146</v>
      </c>
      <c r="M15" s="9"/>
      <c r="N15" s="14"/>
      <c r="O15" s="8"/>
      <c r="P15" s="8"/>
      <c r="Q15" s="7"/>
    </row>
    <row r="16" spans="1:17" x14ac:dyDescent="0.25">
      <c r="A16" s="117" t="s">
        <v>44</v>
      </c>
      <c r="B16" s="41" t="s">
        <v>45</v>
      </c>
      <c r="C16" s="42"/>
      <c r="D16" s="43"/>
      <c r="E16" s="43"/>
      <c r="F16" s="43"/>
      <c r="G16" s="43"/>
      <c r="H16" s="43"/>
      <c r="I16" s="43"/>
      <c r="J16" s="43"/>
      <c r="K16" s="62"/>
      <c r="L16" s="54"/>
      <c r="M16" s="9"/>
      <c r="N16" s="14"/>
      <c r="O16" s="8"/>
      <c r="P16" s="8"/>
      <c r="Q16" s="7"/>
    </row>
    <row r="17" spans="1:17" x14ac:dyDescent="0.25">
      <c r="A17" s="113"/>
      <c r="B17" s="29" t="s">
        <v>46</v>
      </c>
      <c r="C17" s="80">
        <v>854</v>
      </c>
      <c r="D17" s="81">
        <v>770</v>
      </c>
      <c r="E17" s="81">
        <v>707</v>
      </c>
      <c r="F17" s="81">
        <v>728</v>
      </c>
      <c r="G17" s="81">
        <v>585</v>
      </c>
      <c r="H17" s="81">
        <v>579</v>
      </c>
      <c r="I17" s="81">
        <v>591</v>
      </c>
      <c r="J17" s="81">
        <v>665</v>
      </c>
      <c r="K17" s="63">
        <v>696</v>
      </c>
      <c r="L17" s="55">
        <f t="shared" ref="L17:L18" si="0">(K17-J17)/J17*100</f>
        <v>4.6616541353383463</v>
      </c>
      <c r="M17" s="9"/>
      <c r="N17" s="14"/>
      <c r="O17" s="8"/>
      <c r="P17" s="8"/>
      <c r="Q17" s="7"/>
    </row>
    <row r="18" spans="1:17" x14ac:dyDescent="0.25">
      <c r="A18" s="114"/>
      <c r="B18" s="40" t="s">
        <v>47</v>
      </c>
      <c r="C18" s="84">
        <v>1189</v>
      </c>
      <c r="D18" s="85">
        <v>1095</v>
      </c>
      <c r="E18" s="83">
        <v>983</v>
      </c>
      <c r="F18" s="85">
        <v>1003</v>
      </c>
      <c r="G18" s="83">
        <v>884</v>
      </c>
      <c r="H18" s="83">
        <v>892</v>
      </c>
      <c r="I18" s="83">
        <v>996</v>
      </c>
      <c r="J18" s="86">
        <v>1062</v>
      </c>
      <c r="K18" s="64">
        <v>1272</v>
      </c>
      <c r="L18" s="56">
        <f t="shared" si="0"/>
        <v>19.774011299435028</v>
      </c>
      <c r="M18" s="9"/>
      <c r="N18" s="14"/>
      <c r="O18" s="8"/>
      <c r="P18" s="8"/>
      <c r="Q18" s="7"/>
    </row>
    <row r="19" spans="1:17" x14ac:dyDescent="0.25">
      <c r="A19" s="118" t="s">
        <v>6</v>
      </c>
      <c r="B19" s="39" t="s">
        <v>7</v>
      </c>
      <c r="C19" s="87">
        <v>596</v>
      </c>
      <c r="D19" s="88">
        <v>519</v>
      </c>
      <c r="E19" s="88">
        <v>434</v>
      </c>
      <c r="F19" s="88">
        <v>387</v>
      </c>
      <c r="G19" s="88">
        <v>351</v>
      </c>
      <c r="H19" s="88">
        <v>367</v>
      </c>
      <c r="I19" s="88">
        <v>441</v>
      </c>
      <c r="J19" s="88">
        <v>470</v>
      </c>
      <c r="K19" s="65">
        <v>546</v>
      </c>
      <c r="L19" s="54">
        <v>16.170212765957448</v>
      </c>
      <c r="M19" s="9"/>
      <c r="N19" s="14"/>
      <c r="O19" s="8"/>
      <c r="P19" s="8"/>
      <c r="Q19" s="7"/>
    </row>
    <row r="20" spans="1:17" x14ac:dyDescent="0.25">
      <c r="A20" s="119"/>
      <c r="B20" s="28" t="s">
        <v>8</v>
      </c>
      <c r="C20" s="80">
        <v>104</v>
      </c>
      <c r="D20" s="81">
        <v>110</v>
      </c>
      <c r="E20" s="81">
        <v>95</v>
      </c>
      <c r="F20" s="81">
        <v>106</v>
      </c>
      <c r="G20" s="81">
        <v>81</v>
      </c>
      <c r="H20" s="81">
        <v>98</v>
      </c>
      <c r="I20" s="81">
        <v>105</v>
      </c>
      <c r="J20" s="81">
        <v>102</v>
      </c>
      <c r="K20" s="66">
        <v>113</v>
      </c>
      <c r="L20" s="55">
        <v>10.784313725490197</v>
      </c>
      <c r="M20" s="9"/>
      <c r="N20" s="14"/>
      <c r="O20" s="8"/>
      <c r="P20" s="8"/>
      <c r="Q20" s="7"/>
    </row>
    <row r="21" spans="1:17" x14ac:dyDescent="0.25">
      <c r="A21" s="119"/>
      <c r="B21" s="28" t="s">
        <v>9</v>
      </c>
      <c r="C21" s="80">
        <v>191</v>
      </c>
      <c r="D21" s="81">
        <v>140</v>
      </c>
      <c r="E21" s="81">
        <v>122</v>
      </c>
      <c r="F21" s="81">
        <v>126</v>
      </c>
      <c r="G21" s="81">
        <v>94</v>
      </c>
      <c r="H21" s="81">
        <v>84</v>
      </c>
      <c r="I21" s="81">
        <v>91</v>
      </c>
      <c r="J21" s="81">
        <v>111</v>
      </c>
      <c r="K21" s="66">
        <v>131</v>
      </c>
      <c r="L21" s="55">
        <v>18.018018018018019</v>
      </c>
      <c r="M21" s="9"/>
      <c r="N21" s="14"/>
      <c r="O21" s="8"/>
      <c r="P21" s="8"/>
      <c r="Q21" s="7"/>
    </row>
    <row r="22" spans="1:17" x14ac:dyDescent="0.25">
      <c r="A22" s="119"/>
      <c r="B22" s="28" t="s">
        <v>10</v>
      </c>
      <c r="C22" s="80">
        <v>45</v>
      </c>
      <c r="D22" s="81">
        <v>43</v>
      </c>
      <c r="E22" s="81">
        <v>39</v>
      </c>
      <c r="F22" s="81">
        <v>32</v>
      </c>
      <c r="G22" s="81">
        <v>23</v>
      </c>
      <c r="H22" s="81">
        <v>26</v>
      </c>
      <c r="I22" s="81">
        <v>42</v>
      </c>
      <c r="J22" s="81">
        <v>33</v>
      </c>
      <c r="K22" s="66">
        <v>66</v>
      </c>
      <c r="L22" s="55">
        <v>100</v>
      </c>
      <c r="M22" s="9"/>
      <c r="N22" s="14"/>
      <c r="O22" s="8"/>
      <c r="P22" s="8"/>
      <c r="Q22" s="7"/>
    </row>
    <row r="23" spans="1:17" x14ac:dyDescent="0.25">
      <c r="A23" s="119"/>
      <c r="B23" s="28" t="s">
        <v>11</v>
      </c>
      <c r="C23" s="80">
        <v>22</v>
      </c>
      <c r="D23" s="81">
        <v>16</v>
      </c>
      <c r="E23" s="81">
        <v>17</v>
      </c>
      <c r="F23" s="81">
        <v>15</v>
      </c>
      <c r="G23" s="81">
        <v>9</v>
      </c>
      <c r="H23" s="81">
        <v>10</v>
      </c>
      <c r="I23" s="81">
        <v>11</v>
      </c>
      <c r="J23" s="81">
        <v>13</v>
      </c>
      <c r="K23" s="66">
        <v>15</v>
      </c>
      <c r="L23" s="55">
        <v>15.384615384615385</v>
      </c>
      <c r="M23" s="9"/>
      <c r="N23" s="14"/>
      <c r="O23" s="8"/>
      <c r="P23" s="8"/>
      <c r="Q23" s="7"/>
    </row>
    <row r="24" spans="1:17" x14ac:dyDescent="0.25">
      <c r="A24" s="119"/>
      <c r="B24" s="28" t="s">
        <v>12</v>
      </c>
      <c r="C24" s="80">
        <v>60</v>
      </c>
      <c r="D24" s="81">
        <v>49</v>
      </c>
      <c r="E24" s="81">
        <v>43</v>
      </c>
      <c r="F24" s="81">
        <v>29</v>
      </c>
      <c r="G24" s="81">
        <v>31</v>
      </c>
      <c r="H24" s="81">
        <v>42</v>
      </c>
      <c r="I24" s="81">
        <v>40</v>
      </c>
      <c r="J24" s="81">
        <v>40</v>
      </c>
      <c r="K24" s="66">
        <v>34</v>
      </c>
      <c r="L24" s="55">
        <v>-15</v>
      </c>
      <c r="M24" s="9"/>
      <c r="N24" s="14"/>
      <c r="O24" s="8"/>
      <c r="P24" s="8"/>
      <c r="Q24" s="7"/>
    </row>
    <row r="25" spans="1:17" x14ac:dyDescent="0.25">
      <c r="A25" s="119"/>
      <c r="B25" s="28" t="s">
        <v>13</v>
      </c>
      <c r="C25" s="80">
        <v>86</v>
      </c>
      <c r="D25" s="81">
        <v>70</v>
      </c>
      <c r="E25" s="81">
        <v>43</v>
      </c>
      <c r="F25" s="81">
        <v>46</v>
      </c>
      <c r="G25" s="81">
        <v>37</v>
      </c>
      <c r="H25" s="81">
        <v>24</v>
      </c>
      <c r="I25" s="81">
        <v>17</v>
      </c>
      <c r="J25" s="81">
        <v>20</v>
      </c>
      <c r="K25" s="66">
        <v>19</v>
      </c>
      <c r="L25" s="55">
        <v>-5</v>
      </c>
      <c r="M25" s="9"/>
      <c r="N25" s="14"/>
      <c r="O25" s="8"/>
      <c r="P25" s="8"/>
      <c r="Q25" s="7"/>
    </row>
    <row r="26" spans="1:17" x14ac:dyDescent="0.25">
      <c r="A26" s="119"/>
      <c r="B26" s="29" t="s">
        <v>48</v>
      </c>
      <c r="C26" s="80"/>
      <c r="D26" s="81"/>
      <c r="E26" s="81"/>
      <c r="F26" s="81"/>
      <c r="G26" s="81"/>
      <c r="H26" s="81"/>
      <c r="I26" s="81"/>
      <c r="J26" s="81">
        <v>4</v>
      </c>
      <c r="K26" s="66">
        <v>6</v>
      </c>
      <c r="L26" s="55">
        <v>50</v>
      </c>
      <c r="M26" s="9"/>
      <c r="N26" s="14"/>
      <c r="O26" s="8"/>
      <c r="P26" s="8"/>
      <c r="Q26" s="7"/>
    </row>
    <row r="27" spans="1:17" x14ac:dyDescent="0.25">
      <c r="A27" s="119"/>
      <c r="B27" s="29" t="s">
        <v>49</v>
      </c>
      <c r="C27" s="80"/>
      <c r="D27" s="81"/>
      <c r="E27" s="81"/>
      <c r="F27" s="81"/>
      <c r="G27" s="81"/>
      <c r="H27" s="81"/>
      <c r="I27" s="81"/>
      <c r="J27" s="81">
        <v>4</v>
      </c>
      <c r="K27" s="66">
        <v>6</v>
      </c>
      <c r="L27" s="55">
        <v>50</v>
      </c>
      <c r="M27" s="9"/>
      <c r="N27" s="14"/>
      <c r="O27" s="8"/>
      <c r="P27" s="8"/>
      <c r="Q27" s="7"/>
    </row>
    <row r="28" spans="1:17" x14ac:dyDescent="0.25">
      <c r="A28" s="119"/>
      <c r="B28" s="28" t="s">
        <v>14</v>
      </c>
      <c r="C28" s="80">
        <v>93</v>
      </c>
      <c r="D28" s="81">
        <v>79</v>
      </c>
      <c r="E28" s="81">
        <v>64</v>
      </c>
      <c r="F28" s="81">
        <v>72</v>
      </c>
      <c r="G28" s="81">
        <v>58</v>
      </c>
      <c r="H28" s="81">
        <v>62</v>
      </c>
      <c r="I28" s="81">
        <v>79</v>
      </c>
      <c r="J28" s="81">
        <v>96</v>
      </c>
      <c r="K28" s="66">
        <v>107</v>
      </c>
      <c r="L28" s="55">
        <v>11.458333333333332</v>
      </c>
      <c r="M28" s="9"/>
      <c r="N28" s="14"/>
      <c r="O28" s="8"/>
      <c r="P28" s="8"/>
      <c r="Q28" s="7"/>
    </row>
    <row r="29" spans="1:17" x14ac:dyDescent="0.25">
      <c r="A29" s="119"/>
      <c r="B29" s="28" t="s">
        <v>50</v>
      </c>
      <c r="C29" s="80">
        <v>20</v>
      </c>
      <c r="D29" s="81">
        <v>27</v>
      </c>
      <c r="E29" s="81">
        <v>31</v>
      </c>
      <c r="F29" s="81">
        <v>21</v>
      </c>
      <c r="G29" s="81">
        <v>19</v>
      </c>
      <c r="H29" s="81">
        <v>17</v>
      </c>
      <c r="I29" s="81">
        <v>18</v>
      </c>
      <c r="J29" s="81">
        <v>17</v>
      </c>
      <c r="K29" s="66">
        <v>19</v>
      </c>
      <c r="L29" s="55">
        <v>11.76470588235294</v>
      </c>
      <c r="M29" s="9"/>
      <c r="N29" s="14"/>
      <c r="O29" s="8"/>
      <c r="P29" s="8"/>
      <c r="Q29" s="7"/>
    </row>
    <row r="30" spans="1:17" x14ac:dyDescent="0.25">
      <c r="A30" s="119"/>
      <c r="B30" s="28" t="s">
        <v>15</v>
      </c>
      <c r="C30" s="80">
        <v>217</v>
      </c>
      <c r="D30" s="81">
        <v>170</v>
      </c>
      <c r="E30" s="81">
        <v>142</v>
      </c>
      <c r="F30" s="81">
        <v>156</v>
      </c>
      <c r="G30" s="81">
        <v>131</v>
      </c>
      <c r="H30" s="81">
        <v>152</v>
      </c>
      <c r="I30" s="81">
        <v>134</v>
      </c>
      <c r="J30" s="81">
        <v>144</v>
      </c>
      <c r="K30" s="66">
        <v>149</v>
      </c>
      <c r="L30" s="55">
        <v>3.4722222222222223</v>
      </c>
      <c r="M30" s="9"/>
      <c r="N30" s="14"/>
      <c r="O30" s="8"/>
      <c r="P30" s="8"/>
      <c r="Q30" s="7"/>
    </row>
    <row r="31" spans="1:17" x14ac:dyDescent="0.25">
      <c r="A31" s="119"/>
      <c r="B31" s="28" t="s">
        <v>16</v>
      </c>
      <c r="C31" s="80">
        <v>294</v>
      </c>
      <c r="D31" s="81">
        <v>247</v>
      </c>
      <c r="E31" s="81">
        <v>263</v>
      </c>
      <c r="F31" s="81">
        <v>240</v>
      </c>
      <c r="G31" s="81">
        <v>206</v>
      </c>
      <c r="H31" s="81">
        <v>267</v>
      </c>
      <c r="I31" s="81">
        <v>329</v>
      </c>
      <c r="J31" s="81">
        <v>354</v>
      </c>
      <c r="K31" s="66">
        <v>446</v>
      </c>
      <c r="L31" s="55">
        <v>25.988700564971751</v>
      </c>
      <c r="M31" s="9"/>
      <c r="N31" s="14"/>
      <c r="O31" s="8"/>
      <c r="P31" s="8"/>
      <c r="Q31" s="7"/>
    </row>
    <row r="32" spans="1:17" x14ac:dyDescent="0.25">
      <c r="A32" s="119"/>
      <c r="B32" s="28" t="s">
        <v>17</v>
      </c>
      <c r="C32" s="80">
        <v>26</v>
      </c>
      <c r="D32" s="81">
        <v>24</v>
      </c>
      <c r="E32" s="81">
        <v>34</v>
      </c>
      <c r="F32" s="81">
        <v>23</v>
      </c>
      <c r="G32" s="81">
        <v>27</v>
      </c>
      <c r="H32" s="81">
        <v>28</v>
      </c>
      <c r="I32" s="81">
        <v>30</v>
      </c>
      <c r="J32" s="81">
        <v>32</v>
      </c>
      <c r="K32" s="66">
        <v>38</v>
      </c>
      <c r="L32" s="55">
        <v>18.75</v>
      </c>
      <c r="M32" s="9"/>
      <c r="N32" s="14"/>
      <c r="O32" s="8"/>
      <c r="P32" s="8"/>
      <c r="Q32" s="7"/>
    </row>
    <row r="33" spans="1:17" x14ac:dyDescent="0.25">
      <c r="A33" s="119"/>
      <c r="B33" s="28" t="s">
        <v>18</v>
      </c>
      <c r="C33" s="80">
        <v>575</v>
      </c>
      <c r="D33" s="81">
        <v>486</v>
      </c>
      <c r="E33" s="81">
        <v>451</v>
      </c>
      <c r="F33" s="81">
        <v>523</v>
      </c>
      <c r="G33" s="81">
        <v>420</v>
      </c>
      <c r="H33" s="81">
        <v>413</v>
      </c>
      <c r="I33" s="81">
        <v>452</v>
      </c>
      <c r="J33" s="81">
        <v>505</v>
      </c>
      <c r="K33" s="66">
        <v>553</v>
      </c>
      <c r="L33" s="55">
        <v>9.5049504950495045</v>
      </c>
      <c r="M33" s="9"/>
      <c r="N33" s="14"/>
      <c r="O33" s="8"/>
      <c r="P33" s="8"/>
      <c r="Q33" s="7"/>
    </row>
    <row r="34" spans="1:17" x14ac:dyDescent="0.25">
      <c r="A34" s="120"/>
      <c r="B34" s="46" t="s">
        <v>19</v>
      </c>
      <c r="C34" s="82">
        <v>373</v>
      </c>
      <c r="D34" s="83">
        <v>317</v>
      </c>
      <c r="E34" s="83">
        <v>256</v>
      </c>
      <c r="F34" s="83">
        <v>311</v>
      </c>
      <c r="G34" s="83">
        <v>274</v>
      </c>
      <c r="H34" s="83">
        <v>318</v>
      </c>
      <c r="I34" s="83">
        <v>363</v>
      </c>
      <c r="J34" s="83">
        <v>393</v>
      </c>
      <c r="K34" s="67">
        <v>427</v>
      </c>
      <c r="L34" s="56">
        <v>8.6513994910941463</v>
      </c>
      <c r="M34" s="9"/>
      <c r="N34" s="14"/>
      <c r="O34" s="8"/>
      <c r="P34" s="8"/>
      <c r="Q34" s="7"/>
    </row>
    <row r="35" spans="1:17" x14ac:dyDescent="0.25">
      <c r="A35" s="118" t="s">
        <v>20</v>
      </c>
      <c r="B35" s="39" t="s">
        <v>21</v>
      </c>
      <c r="C35" s="87">
        <v>25</v>
      </c>
      <c r="D35" s="88">
        <v>33</v>
      </c>
      <c r="E35" s="88">
        <v>22</v>
      </c>
      <c r="F35" s="88">
        <v>23</v>
      </c>
      <c r="G35" s="89">
        <v>23</v>
      </c>
      <c r="H35" s="88">
        <v>18</v>
      </c>
      <c r="I35" s="88">
        <v>16</v>
      </c>
      <c r="J35" s="88">
        <v>19</v>
      </c>
      <c r="K35" s="68">
        <v>32</v>
      </c>
      <c r="L35" s="54">
        <v>68.421052631578945</v>
      </c>
      <c r="M35" s="9"/>
      <c r="N35" s="14"/>
      <c r="O35" s="8"/>
      <c r="P35" s="8"/>
      <c r="Q35" s="7"/>
    </row>
    <row r="36" spans="1:17" x14ac:dyDescent="0.25">
      <c r="A36" s="119"/>
      <c r="B36" s="28" t="s">
        <v>22</v>
      </c>
      <c r="C36" s="80">
        <v>553</v>
      </c>
      <c r="D36" s="81">
        <v>550</v>
      </c>
      <c r="E36" s="81">
        <v>487</v>
      </c>
      <c r="F36" s="81">
        <v>483</v>
      </c>
      <c r="G36" s="81">
        <v>450</v>
      </c>
      <c r="H36" s="81">
        <v>580</v>
      </c>
      <c r="I36" s="81">
        <v>750</v>
      </c>
      <c r="J36" s="81">
        <v>858</v>
      </c>
      <c r="K36" s="69">
        <v>907</v>
      </c>
      <c r="L36" s="55">
        <v>5.7109557109557114</v>
      </c>
      <c r="M36" s="9"/>
      <c r="N36" s="14"/>
      <c r="P36" s="8"/>
      <c r="Q36" s="7"/>
    </row>
    <row r="37" spans="1:17" x14ac:dyDescent="0.25">
      <c r="A37" s="119"/>
      <c r="B37" s="28" t="s">
        <v>23</v>
      </c>
      <c r="C37" s="80">
        <v>72</v>
      </c>
      <c r="D37" s="81">
        <v>77</v>
      </c>
      <c r="E37" s="81">
        <v>68</v>
      </c>
      <c r="F37" s="81">
        <v>70</v>
      </c>
      <c r="G37" s="81">
        <v>55</v>
      </c>
      <c r="H37" s="81">
        <v>66</v>
      </c>
      <c r="I37" s="81">
        <v>90</v>
      </c>
      <c r="J37" s="81">
        <v>91</v>
      </c>
      <c r="K37" s="69">
        <v>112</v>
      </c>
      <c r="L37" s="55">
        <v>23.076923076923077</v>
      </c>
      <c r="M37" s="9"/>
      <c r="N37" s="14"/>
      <c r="O37" s="8"/>
      <c r="P37" s="8"/>
      <c r="Q37" s="7"/>
    </row>
    <row r="38" spans="1:17" x14ac:dyDescent="0.25">
      <c r="A38" s="119"/>
      <c r="B38" s="28" t="s">
        <v>24</v>
      </c>
      <c r="C38" s="79">
        <v>1133</v>
      </c>
      <c r="D38" s="33">
        <v>1044</v>
      </c>
      <c r="E38" s="81">
        <v>908</v>
      </c>
      <c r="F38" s="81">
        <v>903</v>
      </c>
      <c r="G38" s="81">
        <v>805</v>
      </c>
      <c r="H38" s="81">
        <v>835</v>
      </c>
      <c r="I38" s="33">
        <v>1005</v>
      </c>
      <c r="J38" s="33">
        <v>1197</v>
      </c>
      <c r="K38" s="69">
        <v>1294</v>
      </c>
      <c r="L38" s="55">
        <v>8.1035923141186288</v>
      </c>
      <c r="M38" s="9"/>
      <c r="N38" s="14"/>
      <c r="O38" s="8"/>
      <c r="P38" s="8"/>
      <c r="Q38" s="7"/>
    </row>
    <row r="39" spans="1:17" x14ac:dyDescent="0.25">
      <c r="A39" s="119"/>
      <c r="B39" s="28" t="s">
        <v>25</v>
      </c>
      <c r="C39" s="79">
        <v>2372</v>
      </c>
      <c r="D39" s="33">
        <v>2101</v>
      </c>
      <c r="E39" s="33">
        <v>1823</v>
      </c>
      <c r="F39" s="33">
        <v>1675</v>
      </c>
      <c r="G39" s="33">
        <v>1385</v>
      </c>
      <c r="H39" s="33">
        <v>1367</v>
      </c>
      <c r="I39" s="33">
        <v>1484</v>
      </c>
      <c r="J39" s="33">
        <v>2177</v>
      </c>
      <c r="K39" s="69">
        <v>2204</v>
      </c>
      <c r="L39" s="55">
        <v>1.2402388608176389</v>
      </c>
      <c r="M39" s="9"/>
      <c r="N39" s="14"/>
      <c r="O39" s="8"/>
      <c r="P39" s="8"/>
      <c r="Q39" s="7"/>
    </row>
    <row r="40" spans="1:17" x14ac:dyDescent="0.25">
      <c r="A40" s="119"/>
      <c r="B40" s="30" t="s">
        <v>51</v>
      </c>
      <c r="C40" s="79">
        <v>3737</v>
      </c>
      <c r="D40" s="33">
        <v>3198</v>
      </c>
      <c r="E40" s="33">
        <v>3063</v>
      </c>
      <c r="F40" s="33">
        <v>12232</v>
      </c>
      <c r="G40" s="33">
        <v>4890</v>
      </c>
      <c r="H40" s="33">
        <v>3875</v>
      </c>
      <c r="I40" s="33">
        <v>4113</v>
      </c>
      <c r="J40" s="33">
        <v>4353</v>
      </c>
      <c r="K40" s="69">
        <v>4706</v>
      </c>
      <c r="L40" s="55">
        <v>8.1093498736503573</v>
      </c>
      <c r="M40" s="9"/>
      <c r="N40" s="14"/>
      <c r="O40" s="8"/>
      <c r="P40" s="8"/>
      <c r="Q40" s="7"/>
    </row>
    <row r="41" spans="1:17" x14ac:dyDescent="0.25">
      <c r="A41" s="120"/>
      <c r="B41" s="46" t="s">
        <v>26</v>
      </c>
      <c r="C41" s="82">
        <v>254</v>
      </c>
      <c r="D41" s="83">
        <v>213</v>
      </c>
      <c r="E41" s="83">
        <v>196</v>
      </c>
      <c r="F41" s="83">
        <v>181</v>
      </c>
      <c r="G41" s="83">
        <v>158</v>
      </c>
      <c r="H41" s="83">
        <v>139</v>
      </c>
      <c r="I41" s="83">
        <v>133</v>
      </c>
      <c r="J41" s="83">
        <v>159</v>
      </c>
      <c r="K41" s="70">
        <v>166</v>
      </c>
      <c r="L41" s="56">
        <v>4.4025157232704402</v>
      </c>
      <c r="M41" s="9"/>
      <c r="N41" s="14"/>
      <c r="O41" s="8"/>
      <c r="P41" s="8"/>
      <c r="Q41" s="7"/>
    </row>
    <row r="42" spans="1:17" x14ac:dyDescent="0.25">
      <c r="A42" s="118" t="s">
        <v>27</v>
      </c>
      <c r="B42" s="39" t="s">
        <v>28</v>
      </c>
      <c r="C42" s="87">
        <v>212</v>
      </c>
      <c r="D42" s="88">
        <v>145</v>
      </c>
      <c r="E42" s="88">
        <v>150</v>
      </c>
      <c r="F42" s="88">
        <v>146</v>
      </c>
      <c r="G42" s="88">
        <v>82</v>
      </c>
      <c r="H42" s="88">
        <v>84</v>
      </c>
      <c r="I42" s="88">
        <v>88</v>
      </c>
      <c r="J42" s="88">
        <v>84</v>
      </c>
      <c r="K42" s="68">
        <v>117</v>
      </c>
      <c r="L42" s="54">
        <v>39.285714285714285</v>
      </c>
      <c r="M42" s="9"/>
      <c r="N42" s="14"/>
      <c r="O42" s="6"/>
      <c r="P42" s="6"/>
      <c r="Q42" s="7"/>
    </row>
    <row r="43" spans="1:17" x14ac:dyDescent="0.25">
      <c r="A43" s="119"/>
      <c r="B43" s="28" t="s">
        <v>29</v>
      </c>
      <c r="C43" s="79">
        <v>2702</v>
      </c>
      <c r="D43" s="33">
        <v>2262</v>
      </c>
      <c r="E43" s="33">
        <v>1943</v>
      </c>
      <c r="F43" s="33">
        <v>1867</v>
      </c>
      <c r="G43" s="33">
        <v>1392</v>
      </c>
      <c r="H43" s="33">
        <v>1448</v>
      </c>
      <c r="I43" s="33">
        <v>1582</v>
      </c>
      <c r="J43" s="33">
        <v>1826</v>
      </c>
      <c r="K43" s="69">
        <v>2086</v>
      </c>
      <c r="L43" s="55">
        <v>14.238773274917854</v>
      </c>
      <c r="M43" s="9"/>
      <c r="N43" s="14"/>
      <c r="O43" s="6"/>
      <c r="P43" s="6"/>
      <c r="Q43" s="7"/>
    </row>
    <row r="44" spans="1:17" x14ac:dyDescent="0.25">
      <c r="A44" s="119"/>
      <c r="B44" s="29" t="s">
        <v>52</v>
      </c>
      <c r="C44" s="79"/>
      <c r="D44" s="33"/>
      <c r="E44" s="33"/>
      <c r="F44" s="33"/>
      <c r="G44" s="33"/>
      <c r="H44" s="33"/>
      <c r="I44" s="33"/>
      <c r="J44" s="33">
        <v>3856</v>
      </c>
      <c r="K44" s="69">
        <v>3822</v>
      </c>
      <c r="L44" s="55">
        <v>-0.88174273858921159</v>
      </c>
      <c r="M44" s="9"/>
      <c r="N44" s="14"/>
      <c r="O44" s="6"/>
      <c r="P44" s="6"/>
      <c r="Q44" s="7"/>
    </row>
    <row r="45" spans="1:17" x14ac:dyDescent="0.25">
      <c r="A45" s="119"/>
      <c r="B45" s="29" t="s">
        <v>53</v>
      </c>
      <c r="C45" s="79"/>
      <c r="D45" s="33"/>
      <c r="E45" s="33"/>
      <c r="F45" s="33"/>
      <c r="G45" s="33"/>
      <c r="H45" s="33"/>
      <c r="I45" s="33"/>
      <c r="J45" s="33">
        <v>2906</v>
      </c>
      <c r="K45" s="69">
        <v>2927</v>
      </c>
      <c r="L45" s="55">
        <v>0.72264280798348246</v>
      </c>
      <c r="M45" s="9"/>
      <c r="N45" s="14"/>
      <c r="O45" s="8"/>
      <c r="P45" s="8"/>
      <c r="Q45" s="7"/>
    </row>
    <row r="46" spans="1:17" x14ac:dyDescent="0.25">
      <c r="A46" s="119"/>
      <c r="B46" s="28" t="s">
        <v>30</v>
      </c>
      <c r="C46" s="80">
        <v>448</v>
      </c>
      <c r="D46" s="81">
        <v>417</v>
      </c>
      <c r="E46" s="81">
        <v>369</v>
      </c>
      <c r="F46" s="81">
        <v>348</v>
      </c>
      <c r="G46" s="81">
        <v>282</v>
      </c>
      <c r="H46" s="81">
        <v>261</v>
      </c>
      <c r="I46" s="81">
        <v>259</v>
      </c>
      <c r="J46" s="81">
        <v>323</v>
      </c>
      <c r="K46" s="69">
        <v>380</v>
      </c>
      <c r="L46" s="55">
        <v>17.647058823529413</v>
      </c>
      <c r="M46" s="9"/>
      <c r="N46" s="14"/>
      <c r="O46" s="8"/>
      <c r="P46" s="8"/>
      <c r="Q46" s="7"/>
    </row>
    <row r="47" spans="1:17" x14ac:dyDescent="0.25">
      <c r="A47" s="120"/>
      <c r="B47" s="40" t="s">
        <v>54</v>
      </c>
      <c r="C47" s="84">
        <v>2097</v>
      </c>
      <c r="D47" s="85">
        <v>1881</v>
      </c>
      <c r="E47" s="85">
        <v>1635</v>
      </c>
      <c r="F47" s="85">
        <v>1650</v>
      </c>
      <c r="G47" s="85">
        <v>1331</v>
      </c>
      <c r="H47" s="85">
        <v>1301</v>
      </c>
      <c r="I47" s="85">
        <v>1384</v>
      </c>
      <c r="J47" s="85">
        <v>1526</v>
      </c>
      <c r="K47" s="70">
        <v>1671</v>
      </c>
      <c r="L47" s="56">
        <v>9.5019659239842724</v>
      </c>
      <c r="M47" s="9"/>
      <c r="N47" s="14"/>
      <c r="O47" s="6"/>
      <c r="P47" s="6"/>
      <c r="Q47" s="7"/>
    </row>
    <row r="48" spans="1:17" x14ac:dyDescent="0.25">
      <c r="A48" s="47" t="s">
        <v>31</v>
      </c>
      <c r="B48" s="48" t="s">
        <v>32</v>
      </c>
      <c r="C48" s="90">
        <v>138</v>
      </c>
      <c r="D48" s="91">
        <v>96</v>
      </c>
      <c r="E48" s="91">
        <v>113</v>
      </c>
      <c r="F48" s="91">
        <v>124</v>
      </c>
      <c r="G48" s="92">
        <v>89</v>
      </c>
      <c r="H48" s="91">
        <v>102</v>
      </c>
      <c r="I48" s="93">
        <v>91</v>
      </c>
      <c r="J48" s="93">
        <v>104</v>
      </c>
      <c r="K48" s="71">
        <v>116</v>
      </c>
      <c r="L48" s="57">
        <v>11.538461538461538</v>
      </c>
      <c r="M48" s="9"/>
      <c r="N48" s="14"/>
      <c r="O48" s="6"/>
      <c r="P48" s="6"/>
      <c r="Q48" s="7"/>
    </row>
    <row r="49" spans="1:17" x14ac:dyDescent="0.25">
      <c r="A49" s="112" t="s">
        <v>33</v>
      </c>
      <c r="B49" s="41" t="s">
        <v>55</v>
      </c>
      <c r="C49" s="87"/>
      <c r="D49" s="88"/>
      <c r="E49" s="88"/>
      <c r="F49" s="88"/>
      <c r="G49" s="94"/>
      <c r="H49" s="88"/>
      <c r="I49" s="88"/>
      <c r="J49" s="88">
        <v>60</v>
      </c>
      <c r="K49" s="65">
        <v>110</v>
      </c>
      <c r="L49" s="54">
        <v>83.333333333333343</v>
      </c>
      <c r="M49" s="9"/>
      <c r="N49" s="14"/>
      <c r="O49" s="8"/>
      <c r="P49" s="8"/>
      <c r="Q49" s="7"/>
    </row>
    <row r="50" spans="1:17" x14ac:dyDescent="0.25">
      <c r="A50" s="113"/>
      <c r="B50" s="29" t="s">
        <v>56</v>
      </c>
      <c r="C50" s="80"/>
      <c r="D50" s="81"/>
      <c r="E50" s="81"/>
      <c r="F50" s="81"/>
      <c r="G50" s="34"/>
      <c r="H50" s="81"/>
      <c r="I50" s="81"/>
      <c r="J50" s="81"/>
      <c r="K50" s="72"/>
      <c r="L50" s="55"/>
      <c r="M50" s="9"/>
      <c r="N50" s="14"/>
      <c r="O50" s="6"/>
      <c r="P50" s="6"/>
      <c r="Q50" s="7"/>
    </row>
    <row r="51" spans="1:17" x14ac:dyDescent="0.25">
      <c r="A51" s="114"/>
      <c r="B51" s="40" t="s">
        <v>57</v>
      </c>
      <c r="C51" s="82">
        <v>978</v>
      </c>
      <c r="D51" s="83">
        <v>894</v>
      </c>
      <c r="E51" s="83">
        <v>861</v>
      </c>
      <c r="F51" s="83">
        <v>889</v>
      </c>
      <c r="G51" s="95">
        <v>680</v>
      </c>
      <c r="H51" s="83">
        <v>684</v>
      </c>
      <c r="I51" s="83">
        <v>686</v>
      </c>
      <c r="J51" s="83">
        <v>770</v>
      </c>
      <c r="K51" s="67">
        <v>911</v>
      </c>
      <c r="L51" s="56">
        <v>18.311688311688311</v>
      </c>
      <c r="M51" s="9"/>
      <c r="N51" s="14"/>
      <c r="O51" s="9"/>
      <c r="P51" s="9"/>
      <c r="Q51" s="7"/>
    </row>
    <row r="52" spans="1:17" ht="25.5" x14ac:dyDescent="0.25">
      <c r="A52" s="112" t="s">
        <v>34</v>
      </c>
      <c r="B52" s="41" t="s">
        <v>58</v>
      </c>
      <c r="C52" s="42">
        <v>391</v>
      </c>
      <c r="D52" s="43">
        <v>393</v>
      </c>
      <c r="E52" s="43">
        <v>340</v>
      </c>
      <c r="F52" s="43">
        <v>384</v>
      </c>
      <c r="G52" s="43">
        <v>298</v>
      </c>
      <c r="H52" s="43">
        <v>293</v>
      </c>
      <c r="I52" s="43">
        <v>290</v>
      </c>
      <c r="J52" s="43">
        <v>294</v>
      </c>
      <c r="K52" s="73">
        <v>293</v>
      </c>
      <c r="L52" s="54">
        <f t="shared" ref="L52:L55" si="1">(K52-J52)/J52*100</f>
        <v>-0.3401360544217687</v>
      </c>
      <c r="M52" s="9"/>
      <c r="N52" s="14"/>
      <c r="O52" s="9"/>
      <c r="P52" s="9"/>
      <c r="Q52" s="7"/>
    </row>
    <row r="53" spans="1:17" ht="25.5" x14ac:dyDescent="0.25">
      <c r="A53" s="113"/>
      <c r="B53" s="29" t="s">
        <v>59</v>
      </c>
      <c r="C53" s="36"/>
      <c r="D53" s="31"/>
      <c r="E53" s="32"/>
      <c r="F53" s="31"/>
      <c r="G53" s="32"/>
      <c r="H53" s="32"/>
      <c r="I53" s="32"/>
      <c r="J53" s="31">
        <v>2160</v>
      </c>
      <c r="K53" s="60">
        <v>2192</v>
      </c>
      <c r="L53" s="55">
        <f t="shared" si="1"/>
        <v>1.4814814814814816</v>
      </c>
      <c r="M53" s="9"/>
      <c r="N53" s="14"/>
      <c r="O53" s="9"/>
      <c r="P53" s="9"/>
      <c r="Q53" s="7"/>
    </row>
    <row r="54" spans="1:17" x14ac:dyDescent="0.25">
      <c r="A54" s="113"/>
      <c r="B54" s="29" t="s">
        <v>60</v>
      </c>
      <c r="C54" s="37">
        <v>229</v>
      </c>
      <c r="D54" s="32">
        <v>197</v>
      </c>
      <c r="E54" s="32">
        <v>180</v>
      </c>
      <c r="F54" s="32">
        <v>160</v>
      </c>
      <c r="G54" s="32">
        <v>141</v>
      </c>
      <c r="H54" s="32">
        <v>134</v>
      </c>
      <c r="I54" s="32">
        <v>163</v>
      </c>
      <c r="J54" s="32">
        <v>168</v>
      </c>
      <c r="K54" s="63">
        <v>186</v>
      </c>
      <c r="L54" s="55">
        <f t="shared" si="1"/>
        <v>10.714285714285714</v>
      </c>
      <c r="M54" s="9"/>
      <c r="N54" s="14"/>
      <c r="O54" s="9"/>
      <c r="P54" s="9"/>
      <c r="Q54" s="7"/>
    </row>
    <row r="55" spans="1:17" x14ac:dyDescent="0.25">
      <c r="A55" s="114"/>
      <c r="B55" s="40" t="s">
        <v>61</v>
      </c>
      <c r="C55" s="44">
        <v>1378</v>
      </c>
      <c r="D55" s="45">
        <v>1255</v>
      </c>
      <c r="E55" s="45">
        <v>1220</v>
      </c>
      <c r="F55" s="45">
        <v>1311</v>
      </c>
      <c r="G55" s="45">
        <v>1025</v>
      </c>
      <c r="H55" s="45">
        <v>1139</v>
      </c>
      <c r="I55" s="45">
        <v>1239</v>
      </c>
      <c r="J55" s="45">
        <v>1299</v>
      </c>
      <c r="K55" s="74">
        <v>1251</v>
      </c>
      <c r="L55" s="56">
        <f t="shared" si="1"/>
        <v>-3.695150115473441</v>
      </c>
      <c r="M55" s="9"/>
      <c r="N55" s="14"/>
      <c r="O55" s="9"/>
      <c r="P55" s="9"/>
      <c r="Q55" s="7"/>
    </row>
    <row r="56" spans="1:17" x14ac:dyDescent="0.25">
      <c r="A56" s="47" t="s">
        <v>35</v>
      </c>
      <c r="B56" s="48" t="s">
        <v>36</v>
      </c>
      <c r="C56" s="51">
        <v>327</v>
      </c>
      <c r="D56" s="50">
        <v>308</v>
      </c>
      <c r="E56" s="50">
        <v>295</v>
      </c>
      <c r="F56" s="50">
        <v>314</v>
      </c>
      <c r="G56" s="50">
        <v>205</v>
      </c>
      <c r="H56" s="49">
        <v>224</v>
      </c>
      <c r="I56" s="49">
        <v>246</v>
      </c>
      <c r="J56" s="49">
        <v>265</v>
      </c>
      <c r="K56" s="71">
        <v>325</v>
      </c>
      <c r="L56" s="57">
        <v>22.641509433962266</v>
      </c>
      <c r="M56" s="9"/>
      <c r="N56" s="14"/>
      <c r="O56" s="9"/>
      <c r="P56" s="9"/>
      <c r="Q56" s="7"/>
    </row>
    <row r="57" spans="1:17" x14ac:dyDescent="0.25">
      <c r="C57" s="38"/>
      <c r="D57" s="35"/>
      <c r="E57" s="35"/>
      <c r="F57" s="35"/>
      <c r="G57" s="35"/>
      <c r="H57" s="35"/>
      <c r="I57" s="35"/>
      <c r="J57" s="35"/>
      <c r="K57" s="75"/>
      <c r="L57" s="58"/>
      <c r="M57" s="9"/>
      <c r="N57" s="14"/>
      <c r="O57" s="9"/>
      <c r="P57" s="9"/>
      <c r="Q57" s="7"/>
    </row>
    <row r="58" spans="1:17" x14ac:dyDescent="0.25">
      <c r="A58" s="115" t="s">
        <v>37</v>
      </c>
      <c r="B58" s="115"/>
      <c r="C58" s="52">
        <v>37611</v>
      </c>
      <c r="D58" s="53">
        <v>33051</v>
      </c>
      <c r="E58" s="53">
        <v>29962</v>
      </c>
      <c r="F58" s="53">
        <v>39011</v>
      </c>
      <c r="G58" s="53">
        <v>26224</v>
      </c>
      <c r="H58" s="53">
        <v>25982</v>
      </c>
      <c r="I58" s="53">
        <v>28959</v>
      </c>
      <c r="J58" s="53">
        <v>30080</v>
      </c>
      <c r="K58" s="76">
        <v>34997</v>
      </c>
      <c r="L58" s="57">
        <v>7.00810273658462</v>
      </c>
      <c r="M58" s="9"/>
      <c r="N58" s="14"/>
      <c r="O58" s="9"/>
      <c r="P58" s="9"/>
      <c r="Q58" s="7"/>
    </row>
    <row r="59" spans="1:17" x14ac:dyDescent="0.25">
      <c r="L59" s="9"/>
      <c r="M59" s="9"/>
      <c r="N59" s="14"/>
      <c r="O59" s="9"/>
      <c r="P59" s="9"/>
      <c r="Q59" s="7"/>
    </row>
    <row r="60" spans="1:17" x14ac:dyDescent="0.25">
      <c r="L60" s="9"/>
      <c r="M60" s="9"/>
      <c r="N60" s="14"/>
      <c r="O60" s="9"/>
      <c r="P60" s="9"/>
      <c r="Q60" s="7"/>
    </row>
    <row r="61" spans="1:17" x14ac:dyDescent="0.25">
      <c r="L61" s="9"/>
      <c r="M61" s="9"/>
      <c r="N61" s="14"/>
      <c r="O61" s="10"/>
      <c r="P61" s="10"/>
      <c r="Q61" s="7"/>
    </row>
    <row r="62" spans="1:17" ht="15.6" customHeight="1" x14ac:dyDescent="0.25">
      <c r="L62" s="10"/>
      <c r="M62" s="10"/>
      <c r="N62" s="14"/>
    </row>
    <row r="63" spans="1:17" x14ac:dyDescent="0.25">
      <c r="L63" s="15"/>
      <c r="M63" s="15"/>
      <c r="N63" s="14"/>
    </row>
    <row r="64" spans="1:17" x14ac:dyDescent="0.25">
      <c r="L64" s="16"/>
      <c r="M64" s="16"/>
      <c r="N64" s="14"/>
    </row>
    <row r="65" spans="4:14" x14ac:dyDescent="0.25">
      <c r="L65" s="12"/>
      <c r="M65" s="12"/>
      <c r="N65" s="17"/>
    </row>
    <row r="66" spans="4:14" x14ac:dyDescent="0.25">
      <c r="L66" s="18"/>
      <c r="M66" s="18"/>
      <c r="N66" s="12"/>
    </row>
    <row r="69" spans="4:14" x14ac:dyDescent="0.25">
      <c r="E69" s="4"/>
    </row>
    <row r="70" spans="4:14" x14ac:dyDescent="0.25">
      <c r="D70" s="5"/>
      <c r="E70" s="4"/>
    </row>
  </sheetData>
  <mergeCells count="9">
    <mergeCell ref="A52:A55"/>
    <mergeCell ref="A58:B58"/>
    <mergeCell ref="A1:XFD4"/>
    <mergeCell ref="A11:A15"/>
    <mergeCell ref="A16:A18"/>
    <mergeCell ref="A19:A34"/>
    <mergeCell ref="A35:A41"/>
    <mergeCell ref="A42:A47"/>
    <mergeCell ref="A49:A51"/>
  </mergeCells>
  <pageMargins left="0.7" right="0.7" top="0.75" bottom="0.75" header="0.3" footer="0.3"/>
  <pageSetup paperSize="9" scale="5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K60"/>
  <sheetViews>
    <sheetView workbookViewId="0">
      <selection activeCell="G8" sqref="G8"/>
    </sheetView>
  </sheetViews>
  <sheetFormatPr defaultColWidth="8.85546875" defaultRowHeight="15" x14ac:dyDescent="0.25"/>
  <sheetData>
    <row r="4" spans="1:11" x14ac:dyDescent="0.25">
      <c r="A4" s="96"/>
      <c r="B4" s="96"/>
      <c r="C4" s="97"/>
      <c r="D4" s="97"/>
      <c r="E4" s="97"/>
      <c r="F4" s="97"/>
      <c r="G4" s="97"/>
      <c r="H4" s="97"/>
      <c r="I4" s="97"/>
      <c r="J4" s="97"/>
      <c r="K4" s="98"/>
    </row>
    <row r="5" spans="1:11" x14ac:dyDescent="0.25">
      <c r="A5" s="96"/>
      <c r="B5" s="96"/>
      <c r="C5" s="97"/>
      <c r="D5" s="97"/>
      <c r="E5" s="97"/>
      <c r="F5" s="97"/>
      <c r="G5" s="97"/>
      <c r="H5" s="97"/>
      <c r="I5" s="97"/>
      <c r="J5" s="97"/>
      <c r="K5" s="97"/>
    </row>
    <row r="6" spans="1:11" x14ac:dyDescent="0.25">
      <c r="A6" s="121"/>
      <c r="B6" s="99"/>
      <c r="C6" s="100"/>
      <c r="D6" s="100"/>
      <c r="E6" s="100"/>
      <c r="F6" s="100"/>
      <c r="G6" s="100"/>
      <c r="H6" s="100"/>
      <c r="I6" s="100"/>
      <c r="J6" s="100"/>
      <c r="K6" s="101"/>
    </row>
    <row r="7" spans="1:11" x14ac:dyDescent="0.25">
      <c r="A7" s="121"/>
      <c r="B7" s="99"/>
      <c r="C7" s="100"/>
      <c r="D7" s="100"/>
      <c r="E7" s="100"/>
      <c r="F7" s="100"/>
      <c r="G7" s="100"/>
      <c r="H7" s="100"/>
      <c r="I7" s="100"/>
      <c r="J7" s="100"/>
      <c r="K7" s="101"/>
    </row>
    <row r="8" spans="1:11" x14ac:dyDescent="0.25">
      <c r="A8" s="121"/>
      <c r="B8" s="99"/>
      <c r="C8" s="102"/>
      <c r="D8" s="102"/>
      <c r="E8" s="102"/>
      <c r="F8" s="102"/>
      <c r="G8" s="102"/>
      <c r="H8" s="102"/>
      <c r="I8" s="102"/>
      <c r="J8" s="102"/>
      <c r="K8" s="101"/>
    </row>
    <row r="9" spans="1:11" x14ac:dyDescent="0.25">
      <c r="A9" s="121"/>
      <c r="B9" s="99"/>
      <c r="C9" s="102"/>
      <c r="D9" s="102"/>
      <c r="E9" s="102"/>
      <c r="F9" s="102"/>
      <c r="G9" s="102"/>
      <c r="H9" s="102"/>
      <c r="I9" s="102"/>
      <c r="J9" s="102"/>
      <c r="K9" s="101"/>
    </row>
    <row r="10" spans="1:11" x14ac:dyDescent="0.25">
      <c r="A10" s="121"/>
      <c r="B10" s="99"/>
      <c r="C10" s="102"/>
      <c r="D10" s="102"/>
      <c r="E10" s="102"/>
      <c r="F10" s="102"/>
      <c r="G10" s="102"/>
      <c r="H10" s="102"/>
      <c r="I10" s="102"/>
      <c r="J10" s="102"/>
      <c r="K10" s="101"/>
    </row>
    <row r="11" spans="1:11" x14ac:dyDescent="0.25">
      <c r="A11" s="121"/>
      <c r="B11" s="99"/>
      <c r="C11" s="102"/>
      <c r="D11" s="102"/>
      <c r="E11" s="102"/>
      <c r="F11" s="102"/>
      <c r="G11" s="102"/>
      <c r="H11" s="102"/>
      <c r="I11" s="102"/>
      <c r="J11" s="102"/>
      <c r="K11" s="101"/>
    </row>
    <row r="12" spans="1:11" x14ac:dyDescent="0.25">
      <c r="A12" s="121"/>
      <c r="B12" s="99"/>
      <c r="C12" s="102"/>
      <c r="D12" s="102"/>
      <c r="E12" s="102"/>
      <c r="F12" s="102"/>
      <c r="G12" s="102"/>
      <c r="H12" s="102"/>
      <c r="I12" s="102"/>
      <c r="J12" s="102"/>
      <c r="K12" s="101"/>
    </row>
    <row r="13" spans="1:11" x14ac:dyDescent="0.25">
      <c r="A13" s="121"/>
      <c r="B13" s="99"/>
      <c r="C13" s="102"/>
      <c r="D13" s="102"/>
      <c r="E13" s="102"/>
      <c r="F13" s="102"/>
      <c r="G13" s="102"/>
      <c r="H13" s="102"/>
      <c r="I13" s="102"/>
      <c r="J13" s="102"/>
      <c r="K13" s="101"/>
    </row>
    <row r="14" spans="1:11" x14ac:dyDescent="0.25">
      <c r="A14" s="121"/>
      <c r="B14" s="99"/>
      <c r="C14" s="100"/>
      <c r="D14" s="100"/>
      <c r="E14" s="102"/>
      <c r="F14" s="100"/>
      <c r="G14" s="102"/>
      <c r="H14" s="102"/>
      <c r="I14" s="102"/>
      <c r="J14" s="102"/>
      <c r="K14" s="101"/>
    </row>
    <row r="15" spans="1:11" x14ac:dyDescent="0.25">
      <c r="A15" s="123"/>
      <c r="B15" s="99"/>
      <c r="C15" s="102"/>
      <c r="D15" s="102"/>
      <c r="E15" s="102"/>
      <c r="F15" s="102"/>
      <c r="G15" s="102"/>
      <c r="H15" s="102"/>
      <c r="I15" s="102"/>
      <c r="J15" s="102"/>
      <c r="K15" s="101"/>
    </row>
    <row r="16" spans="1:11" x14ac:dyDescent="0.25">
      <c r="A16" s="123"/>
      <c r="B16" s="99"/>
      <c r="C16" s="102"/>
      <c r="D16" s="102"/>
      <c r="E16" s="102"/>
      <c r="F16" s="102"/>
      <c r="G16" s="102"/>
      <c r="H16" s="102"/>
      <c r="I16" s="102"/>
      <c r="J16" s="102"/>
      <c r="K16" s="101"/>
    </row>
    <row r="17" spans="1:11" x14ac:dyDescent="0.25">
      <c r="A17" s="123"/>
      <c r="B17" s="99"/>
      <c r="C17" s="102"/>
      <c r="D17" s="102"/>
      <c r="E17" s="102"/>
      <c r="F17" s="102"/>
      <c r="G17" s="102"/>
      <c r="H17" s="102"/>
      <c r="I17" s="102"/>
      <c r="J17" s="102"/>
      <c r="K17" s="101"/>
    </row>
    <row r="18" spans="1:11" x14ac:dyDescent="0.25">
      <c r="A18" s="123"/>
      <c r="B18" s="99"/>
      <c r="C18" s="102"/>
      <c r="D18" s="102"/>
      <c r="E18" s="102"/>
      <c r="F18" s="102"/>
      <c r="G18" s="102"/>
      <c r="H18" s="102"/>
      <c r="I18" s="102"/>
      <c r="J18" s="102"/>
      <c r="K18" s="101"/>
    </row>
    <row r="19" spans="1:11" x14ac:dyDescent="0.25">
      <c r="A19" s="123"/>
      <c r="B19" s="99"/>
      <c r="C19" s="102"/>
      <c r="D19" s="102"/>
      <c r="E19" s="102"/>
      <c r="F19" s="102"/>
      <c r="G19" s="102"/>
      <c r="H19" s="102"/>
      <c r="I19" s="102"/>
      <c r="J19" s="102"/>
      <c r="K19" s="101"/>
    </row>
    <row r="20" spans="1:11" x14ac:dyDescent="0.25">
      <c r="A20" s="123"/>
      <c r="B20" s="99"/>
      <c r="C20" s="102"/>
      <c r="D20" s="102"/>
      <c r="E20" s="102"/>
      <c r="F20" s="102"/>
      <c r="G20" s="102"/>
      <c r="H20" s="102"/>
      <c r="I20" s="102"/>
      <c r="J20" s="102"/>
      <c r="K20" s="101"/>
    </row>
    <row r="21" spans="1:11" x14ac:dyDescent="0.25">
      <c r="A21" s="123"/>
      <c r="B21" s="99"/>
      <c r="C21" s="102"/>
      <c r="D21" s="102"/>
      <c r="E21" s="102"/>
      <c r="F21" s="102"/>
      <c r="G21" s="102"/>
      <c r="H21" s="102"/>
      <c r="I21" s="102"/>
      <c r="J21" s="102"/>
      <c r="K21" s="101"/>
    </row>
    <row r="22" spans="1:11" x14ac:dyDescent="0.25">
      <c r="A22" s="123"/>
      <c r="B22" s="99"/>
      <c r="C22" s="102"/>
      <c r="D22" s="102"/>
      <c r="E22" s="102"/>
      <c r="F22" s="102"/>
      <c r="G22" s="102"/>
      <c r="H22" s="102"/>
      <c r="I22" s="102"/>
      <c r="J22" s="102"/>
      <c r="K22" s="101"/>
    </row>
    <row r="23" spans="1:11" x14ac:dyDescent="0.25">
      <c r="A23" s="123"/>
      <c r="B23" s="99"/>
      <c r="C23" s="102"/>
      <c r="D23" s="102"/>
      <c r="E23" s="102"/>
      <c r="F23" s="102"/>
      <c r="G23" s="102"/>
      <c r="H23" s="102"/>
      <c r="I23" s="102"/>
      <c r="J23" s="102"/>
      <c r="K23" s="101"/>
    </row>
    <row r="24" spans="1:11" x14ac:dyDescent="0.25">
      <c r="A24" s="123"/>
      <c r="B24" s="99"/>
      <c r="C24" s="102"/>
      <c r="D24" s="102"/>
      <c r="E24" s="102"/>
      <c r="F24" s="102"/>
      <c r="G24" s="102"/>
      <c r="H24" s="102"/>
      <c r="I24" s="102"/>
      <c r="J24" s="102"/>
      <c r="K24" s="101"/>
    </row>
    <row r="25" spans="1:11" x14ac:dyDescent="0.25">
      <c r="A25" s="123"/>
      <c r="B25" s="99"/>
      <c r="C25" s="102"/>
      <c r="D25" s="102"/>
      <c r="E25" s="102"/>
      <c r="F25" s="102"/>
      <c r="G25" s="102"/>
      <c r="H25" s="102"/>
      <c r="I25" s="102"/>
      <c r="J25" s="102"/>
      <c r="K25" s="101"/>
    </row>
    <row r="26" spans="1:11" x14ac:dyDescent="0.25">
      <c r="A26" s="123"/>
      <c r="B26" s="99"/>
      <c r="C26" s="102"/>
      <c r="D26" s="102"/>
      <c r="E26" s="102"/>
      <c r="F26" s="102"/>
      <c r="G26" s="102"/>
      <c r="H26" s="102"/>
      <c r="I26" s="102"/>
      <c r="J26" s="102"/>
      <c r="K26" s="101"/>
    </row>
    <row r="27" spans="1:11" x14ac:dyDescent="0.25">
      <c r="A27" s="123"/>
      <c r="B27" s="99"/>
      <c r="C27" s="102"/>
      <c r="D27" s="102"/>
      <c r="E27" s="102"/>
      <c r="F27" s="102"/>
      <c r="G27" s="102"/>
      <c r="H27" s="102"/>
      <c r="I27" s="102"/>
      <c r="J27" s="102"/>
      <c r="K27" s="101"/>
    </row>
    <row r="28" spans="1:11" x14ac:dyDescent="0.25">
      <c r="A28" s="123"/>
      <c r="B28" s="99"/>
      <c r="C28" s="102"/>
      <c r="D28" s="102"/>
      <c r="E28" s="102"/>
      <c r="F28" s="102"/>
      <c r="G28" s="102"/>
      <c r="H28" s="102"/>
      <c r="I28" s="102"/>
      <c r="J28" s="102"/>
      <c r="K28" s="101"/>
    </row>
    <row r="29" spans="1:11" x14ac:dyDescent="0.25">
      <c r="A29" s="123"/>
      <c r="B29" s="99"/>
      <c r="C29" s="102"/>
      <c r="D29" s="102"/>
      <c r="E29" s="102"/>
      <c r="F29" s="102"/>
      <c r="G29" s="102"/>
      <c r="H29" s="102"/>
      <c r="I29" s="102"/>
      <c r="J29" s="102"/>
      <c r="K29" s="101"/>
    </row>
    <row r="30" spans="1:11" x14ac:dyDescent="0.25">
      <c r="A30" s="123"/>
      <c r="B30" s="99"/>
      <c r="C30" s="102"/>
      <c r="D30" s="102"/>
      <c r="E30" s="102"/>
      <c r="F30" s="102"/>
      <c r="G30" s="103"/>
      <c r="H30" s="102"/>
      <c r="I30" s="102"/>
      <c r="J30" s="102"/>
      <c r="K30" s="101"/>
    </row>
    <row r="31" spans="1:11" x14ac:dyDescent="0.25">
      <c r="A31" s="123"/>
      <c r="B31" s="99"/>
      <c r="C31" s="102"/>
      <c r="D31" s="102"/>
      <c r="E31" s="102"/>
      <c r="F31" s="102"/>
      <c r="G31" s="102"/>
      <c r="H31" s="102"/>
      <c r="I31" s="102"/>
      <c r="J31" s="102"/>
      <c r="K31" s="101"/>
    </row>
    <row r="32" spans="1:11" x14ac:dyDescent="0.25">
      <c r="A32" s="123"/>
      <c r="B32" s="99"/>
      <c r="C32" s="102"/>
      <c r="D32" s="102"/>
      <c r="E32" s="102"/>
      <c r="F32" s="102"/>
      <c r="G32" s="102"/>
      <c r="H32" s="102"/>
      <c r="I32" s="102"/>
      <c r="J32" s="102"/>
      <c r="K32" s="101"/>
    </row>
    <row r="33" spans="1:11" x14ac:dyDescent="0.25">
      <c r="A33" s="123"/>
      <c r="B33" s="99"/>
      <c r="C33" s="102"/>
      <c r="D33" s="102"/>
      <c r="E33" s="102"/>
      <c r="F33" s="102"/>
      <c r="G33" s="102"/>
      <c r="H33" s="102"/>
      <c r="I33" s="102"/>
      <c r="J33" s="102"/>
      <c r="K33" s="101"/>
    </row>
    <row r="34" spans="1:11" x14ac:dyDescent="0.25">
      <c r="A34" s="123"/>
      <c r="B34" s="99"/>
      <c r="C34" s="102"/>
      <c r="D34" s="102"/>
      <c r="E34" s="102"/>
      <c r="F34" s="102"/>
      <c r="G34" s="102"/>
      <c r="H34" s="102"/>
      <c r="I34" s="102"/>
      <c r="J34" s="102"/>
      <c r="K34" s="101"/>
    </row>
    <row r="35" spans="1:11" x14ac:dyDescent="0.25">
      <c r="A35" s="123"/>
      <c r="B35" s="99"/>
      <c r="C35" s="102"/>
      <c r="D35" s="102"/>
      <c r="E35" s="102"/>
      <c r="F35" s="102"/>
      <c r="G35" s="102"/>
      <c r="H35" s="102"/>
      <c r="I35" s="102"/>
      <c r="J35" s="102"/>
      <c r="K35" s="101"/>
    </row>
    <row r="36" spans="1:11" x14ac:dyDescent="0.25">
      <c r="A36" s="123"/>
      <c r="B36" s="99"/>
      <c r="C36" s="100"/>
      <c r="D36" s="100"/>
      <c r="E36" s="102"/>
      <c r="F36" s="102"/>
      <c r="G36" s="102"/>
      <c r="H36" s="102"/>
      <c r="I36" s="100"/>
      <c r="J36" s="100"/>
      <c r="K36" s="101"/>
    </row>
    <row r="37" spans="1:11" x14ac:dyDescent="0.25">
      <c r="A37" s="123"/>
      <c r="B37" s="99"/>
      <c r="C37" s="100"/>
      <c r="D37" s="100"/>
      <c r="E37" s="100"/>
      <c r="F37" s="100"/>
      <c r="G37" s="100"/>
      <c r="H37" s="100"/>
      <c r="I37" s="100"/>
      <c r="J37" s="100"/>
      <c r="K37" s="101"/>
    </row>
    <row r="38" spans="1:11" x14ac:dyDescent="0.25">
      <c r="A38" s="123"/>
      <c r="B38" s="99"/>
      <c r="C38" s="100"/>
      <c r="D38" s="100"/>
      <c r="E38" s="100"/>
      <c r="F38" s="100"/>
      <c r="G38" s="100"/>
      <c r="H38" s="100"/>
      <c r="I38" s="100"/>
      <c r="J38" s="100"/>
      <c r="K38" s="101"/>
    </row>
    <row r="39" spans="1:11" x14ac:dyDescent="0.25">
      <c r="A39" s="123"/>
      <c r="B39" s="99"/>
      <c r="C39" s="100"/>
      <c r="D39" s="100"/>
      <c r="E39" s="100"/>
      <c r="F39" s="100"/>
      <c r="G39" s="100"/>
      <c r="H39" s="100"/>
      <c r="I39" s="100"/>
      <c r="J39" s="100"/>
      <c r="K39" s="101"/>
    </row>
    <row r="40" spans="1:11" x14ac:dyDescent="0.25">
      <c r="A40" s="123"/>
      <c r="B40" s="99"/>
      <c r="C40" s="102"/>
      <c r="D40" s="102"/>
      <c r="E40" s="102"/>
      <c r="F40" s="102"/>
      <c r="G40" s="102"/>
      <c r="H40" s="102"/>
      <c r="I40" s="102"/>
      <c r="J40" s="102"/>
      <c r="K40" s="101"/>
    </row>
    <row r="41" spans="1:11" x14ac:dyDescent="0.25">
      <c r="A41" s="123"/>
      <c r="B41" s="99"/>
      <c r="C41" s="102"/>
      <c r="D41" s="102"/>
      <c r="E41" s="102"/>
      <c r="F41" s="102"/>
      <c r="G41" s="102"/>
      <c r="H41" s="102"/>
      <c r="I41" s="102"/>
      <c r="J41" s="102"/>
      <c r="K41" s="101"/>
    </row>
    <row r="42" spans="1:11" x14ac:dyDescent="0.25">
      <c r="A42" s="123"/>
      <c r="B42" s="99"/>
      <c r="C42" s="100"/>
      <c r="D42" s="100"/>
      <c r="E42" s="100"/>
      <c r="F42" s="100"/>
      <c r="G42" s="100"/>
      <c r="H42" s="100"/>
      <c r="I42" s="100"/>
      <c r="J42" s="100"/>
      <c r="K42" s="101"/>
    </row>
    <row r="43" spans="1:11" x14ac:dyDescent="0.25">
      <c r="A43" s="123"/>
      <c r="B43" s="99"/>
      <c r="C43" s="100"/>
      <c r="D43" s="100"/>
      <c r="E43" s="100"/>
      <c r="F43" s="100"/>
      <c r="G43" s="100"/>
      <c r="H43" s="100"/>
      <c r="I43" s="100"/>
      <c r="J43" s="100"/>
      <c r="K43" s="101"/>
    </row>
    <row r="44" spans="1:11" x14ac:dyDescent="0.25">
      <c r="A44" s="123"/>
      <c r="B44" s="99"/>
      <c r="C44" s="102"/>
      <c r="D44" s="102"/>
      <c r="E44" s="102"/>
      <c r="F44" s="102"/>
      <c r="G44" s="102"/>
      <c r="H44" s="102"/>
      <c r="I44" s="102"/>
      <c r="J44" s="102"/>
      <c r="K44" s="101"/>
    </row>
    <row r="45" spans="1:11" x14ac:dyDescent="0.25">
      <c r="A45" s="123"/>
      <c r="B45" s="99"/>
      <c r="C45" s="100"/>
      <c r="D45" s="100"/>
      <c r="E45" s="100"/>
      <c r="F45" s="100"/>
      <c r="G45" s="100"/>
      <c r="H45" s="100"/>
      <c r="I45" s="100"/>
      <c r="J45" s="100"/>
      <c r="K45" s="101"/>
    </row>
    <row r="46" spans="1:11" x14ac:dyDescent="0.25">
      <c r="A46" s="104"/>
      <c r="B46" s="99"/>
      <c r="C46" s="102"/>
      <c r="D46" s="102"/>
      <c r="E46" s="102"/>
      <c r="F46" s="102"/>
      <c r="G46" s="105"/>
      <c r="H46" s="102"/>
      <c r="I46" s="102"/>
      <c r="J46" s="102"/>
      <c r="K46" s="101"/>
    </row>
    <row r="47" spans="1:11" x14ac:dyDescent="0.25">
      <c r="A47" s="121"/>
      <c r="B47" s="99"/>
      <c r="C47" s="102"/>
      <c r="D47" s="102"/>
      <c r="E47" s="102"/>
      <c r="F47" s="102"/>
      <c r="G47" s="105"/>
      <c r="H47" s="102"/>
      <c r="I47" s="102"/>
      <c r="J47" s="102"/>
      <c r="K47" s="101"/>
    </row>
    <row r="48" spans="1:11" x14ac:dyDescent="0.25">
      <c r="A48" s="121"/>
      <c r="B48" s="99"/>
      <c r="C48" s="102"/>
      <c r="D48" s="102"/>
      <c r="E48" s="102"/>
      <c r="F48" s="102"/>
      <c r="G48" s="105"/>
      <c r="H48" s="102"/>
      <c r="I48" s="102"/>
      <c r="J48" s="102"/>
      <c r="K48" s="101"/>
    </row>
    <row r="49" spans="1:11" x14ac:dyDescent="0.25">
      <c r="A49" s="121"/>
      <c r="B49" s="99"/>
      <c r="C49" s="102"/>
      <c r="D49" s="102"/>
      <c r="E49" s="102"/>
      <c r="F49" s="102"/>
      <c r="G49" s="105"/>
      <c r="H49" s="102"/>
      <c r="I49" s="102"/>
      <c r="J49" s="102"/>
      <c r="K49" s="101"/>
    </row>
    <row r="50" spans="1:11" x14ac:dyDescent="0.25">
      <c r="A50" s="104"/>
      <c r="B50" s="99"/>
      <c r="C50" s="106"/>
      <c r="D50" s="105"/>
      <c r="E50" s="105"/>
      <c r="F50" s="102"/>
      <c r="G50" s="105"/>
      <c r="H50" s="105"/>
      <c r="I50" s="102"/>
      <c r="J50" s="102"/>
      <c r="K50" s="101"/>
    </row>
    <row r="51" spans="1:11" x14ac:dyDescent="0.25">
      <c r="A51" s="121"/>
      <c r="B51" s="99"/>
      <c r="C51" s="102"/>
      <c r="D51" s="102"/>
      <c r="E51" s="102"/>
      <c r="F51" s="102"/>
      <c r="G51" s="102"/>
      <c r="H51" s="102"/>
      <c r="I51" s="102"/>
      <c r="J51" s="102"/>
      <c r="K51" s="101"/>
    </row>
    <row r="52" spans="1:11" x14ac:dyDescent="0.25">
      <c r="A52" s="121"/>
      <c r="B52" s="99"/>
      <c r="C52" s="100"/>
      <c r="D52" s="100"/>
      <c r="E52" s="100"/>
      <c r="F52" s="100"/>
      <c r="G52" s="102"/>
      <c r="H52" s="100"/>
      <c r="I52" s="100"/>
      <c r="J52" s="100"/>
      <c r="K52" s="101"/>
    </row>
    <row r="53" spans="1:11" x14ac:dyDescent="0.25">
      <c r="A53" s="121"/>
      <c r="B53" s="99"/>
      <c r="C53" s="100"/>
      <c r="D53" s="100"/>
      <c r="E53" s="102"/>
      <c r="F53" s="100"/>
      <c r="G53" s="102"/>
      <c r="H53" s="102"/>
      <c r="I53" s="102"/>
      <c r="J53" s="102"/>
      <c r="K53" s="101"/>
    </row>
    <row r="54" spans="1:11" x14ac:dyDescent="0.25">
      <c r="A54" s="121"/>
      <c r="B54" s="99"/>
      <c r="C54" s="102"/>
      <c r="D54" s="102"/>
      <c r="E54" s="102"/>
      <c r="F54" s="102"/>
      <c r="G54" s="102"/>
      <c r="H54" s="102"/>
      <c r="I54" s="102"/>
      <c r="J54" s="102"/>
      <c r="K54" s="101"/>
    </row>
    <row r="55" spans="1:11" x14ac:dyDescent="0.25">
      <c r="A55" s="121"/>
      <c r="B55" s="99"/>
      <c r="C55" s="100"/>
      <c r="D55" s="100"/>
      <c r="E55" s="100"/>
      <c r="F55" s="100"/>
      <c r="G55" s="100"/>
      <c r="H55" s="100"/>
      <c r="I55" s="100"/>
      <c r="J55" s="100"/>
      <c r="K55" s="101"/>
    </row>
    <row r="56" spans="1:11" x14ac:dyDescent="0.25">
      <c r="A56" s="104"/>
      <c r="B56" s="99"/>
      <c r="C56" s="102"/>
      <c r="D56" s="107"/>
      <c r="E56" s="107"/>
      <c r="F56" s="107"/>
      <c r="G56" s="107"/>
      <c r="H56" s="102"/>
      <c r="I56" s="102"/>
      <c r="J56" s="102"/>
      <c r="K56" s="101"/>
    </row>
    <row r="57" spans="1:11" x14ac:dyDescent="0.25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9"/>
    </row>
    <row r="58" spans="1:11" x14ac:dyDescent="0.25">
      <c r="A58" s="122"/>
      <c r="B58" s="122"/>
      <c r="C58" s="110"/>
      <c r="D58" s="110"/>
      <c r="E58" s="110"/>
      <c r="F58" s="110"/>
      <c r="G58" s="110"/>
      <c r="H58" s="110"/>
      <c r="I58" s="110"/>
      <c r="J58" s="110"/>
      <c r="K58" s="101"/>
    </row>
    <row r="59" spans="1:11" x14ac:dyDescent="0.25">
      <c r="A59" s="108"/>
      <c r="B59" s="108"/>
      <c r="C59" s="111"/>
      <c r="D59" s="111"/>
      <c r="E59" s="111"/>
      <c r="F59" s="111"/>
      <c r="G59" s="111"/>
      <c r="H59" s="111"/>
      <c r="I59" s="111"/>
      <c r="J59" s="111"/>
      <c r="K59" s="111"/>
    </row>
    <row r="60" spans="1:11" x14ac:dyDescent="0.25">
      <c r="A60" s="122"/>
      <c r="B60" s="122"/>
      <c r="C60" s="103"/>
      <c r="D60" s="103"/>
      <c r="E60" s="103"/>
      <c r="F60" s="103"/>
      <c r="G60" s="103"/>
      <c r="H60" s="103"/>
      <c r="I60" s="103"/>
      <c r="J60" s="103"/>
      <c r="K60" s="111"/>
    </row>
  </sheetData>
  <mergeCells count="9">
    <mergeCell ref="A47:A49"/>
    <mergeCell ref="A51:A55"/>
    <mergeCell ref="A58:B58"/>
    <mergeCell ref="A60:B60"/>
    <mergeCell ref="A6:A10"/>
    <mergeCell ref="A11:A14"/>
    <mergeCell ref="A15:A29"/>
    <mergeCell ref="A30:A40"/>
    <mergeCell ref="A41:A4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B4" sqref="B4:C54"/>
    </sheetView>
  </sheetViews>
  <sheetFormatPr defaultRowHeight="15" x14ac:dyDescent="0.25"/>
  <cols>
    <col min="2" max="3" width="8.85546875" customWidth="1"/>
  </cols>
  <sheetData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efff396-36fa-43e7-a1a5-6090a5d91c19" xsi:nil="true"/>
    <lcf76f155ced4ddcb4097134ff3c332f xmlns="8a944d0f-4a52-4f19-be35-3613148c2a12">
      <Terms xmlns="http://schemas.microsoft.com/office/infopath/2007/PartnerControls"/>
    </lcf76f155ced4ddcb4097134ff3c332f>
    <SharedWithUsers xmlns="eefff396-36fa-43e7-a1a5-6090a5d91c19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1EECCA0882EF47B7E02128A353B04C" ma:contentTypeVersion="18" ma:contentTypeDescription="Een nieuw document maken." ma:contentTypeScope="" ma:versionID="20c16fb27726739a3bdaabf4395cdebf">
  <xsd:schema xmlns:xsd="http://www.w3.org/2001/XMLSchema" xmlns:xs="http://www.w3.org/2001/XMLSchema" xmlns:p="http://schemas.microsoft.com/office/2006/metadata/properties" xmlns:ns2="8a944d0f-4a52-4f19-be35-3613148c2a12" xmlns:ns3="eefff396-36fa-43e7-a1a5-6090a5d91c19" targetNamespace="http://schemas.microsoft.com/office/2006/metadata/properties" ma:root="true" ma:fieldsID="538650236c65409f3dbe10befee667a4" ns2:_="" ns3:_="">
    <xsd:import namespace="8a944d0f-4a52-4f19-be35-3613148c2a12"/>
    <xsd:import namespace="eefff396-36fa-43e7-a1a5-6090a5d91c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944d0f-4a52-4f19-be35-3613148c2a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66cccc9e-67fe-4418-936b-68596f8d2c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fff396-36fa-43e7-a1a5-6090a5d91c1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e07ecec-43cd-40a6-bc14-eca27a9bf7e8}" ma:internalName="TaxCatchAll" ma:showField="CatchAllData" ma:web="eefff396-36fa-43e7-a1a5-6090a5d91c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FD3CC2-588B-4190-96CD-750CEFBB8846}">
  <ds:schemaRefs>
    <ds:schemaRef ds:uri="http://schemas.microsoft.com/office/2006/metadata/properties"/>
    <ds:schemaRef ds:uri="http://schemas.microsoft.com/office/infopath/2007/PartnerControls"/>
    <ds:schemaRef ds:uri="eefff396-36fa-43e7-a1a5-6090a5d91c19"/>
    <ds:schemaRef ds:uri="8a944d0f-4a52-4f19-be35-3613148c2a12"/>
  </ds:schemaRefs>
</ds:datastoreItem>
</file>

<file path=customXml/itemProps2.xml><?xml version="1.0" encoding="utf-8"?>
<ds:datastoreItem xmlns:ds="http://schemas.openxmlformats.org/officeDocument/2006/customXml" ds:itemID="{7C441B51-E099-4ED0-ADEC-2EBC13E393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87CBB1-99EC-41D1-8350-9294E5A806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944d0f-4a52-4f19-be35-3613148c2a12"/>
    <ds:schemaRef ds:uri="eefff396-36fa-43e7-a1a5-6090a5d91c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Vlaams Gewest</vt:lpstr>
      <vt:lpstr>Sheet2</vt:lpstr>
      <vt:lpstr>Sheet3</vt:lpstr>
    </vt:vector>
  </TitlesOfParts>
  <Manager/>
  <Company>Verso vzw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Dirk Malfait</dc:creator>
  <cp:keywords/>
  <dc:description/>
  <cp:lastModifiedBy>Tobias Lancsweert</cp:lastModifiedBy>
  <cp:revision/>
  <dcterms:created xsi:type="dcterms:W3CDTF">2014-07-08T13:34:20Z</dcterms:created>
  <dcterms:modified xsi:type="dcterms:W3CDTF">2026-03-24T16:08:33Z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0x010100281EECCA0882EF47B7E02128A353B04C</vt:lpwstr>
  </property>
  <property fmtid="{D5CDD505-2E9C-101B-9397-08002B2CF9AE}" pid="3" name="AuthorIds_UIVersion_1536">
    <vt:lpwstr>4</vt:lpwstr>
  </property>
  <property fmtid="{D5CDD505-2E9C-101B-9397-08002B2CF9AE}" pid="4" name="Order">
    <vt:r8>135600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</Properties>
</file>